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2 Zahtjev\Poslovne banke\"/>
    </mc:Choice>
  </mc:AlternateContent>
  <xr:revisionPtr revIDLastSave="0" documentId="8_{B09BE832-7A65-415E-BE39-9B4E7721A973}" xr6:coauthVersionLast="47" xr6:coauthVersionMax="47" xr10:uidLastSave="{00000000-0000-0000-0000-000000000000}"/>
  <bookViews>
    <workbookView xWindow="1560" yWindow="930" windowWidth="23985" windowHeight="15270" xr2:uid="{00000000-000D-0000-FFFF-FFFF00000000}"/>
  </bookViews>
  <sheets>
    <sheet name="Specifikacija" sheetId="1" r:id="rId1"/>
    <sheet name="Šifrarnici" sheetId="11" state="hidden" r:id="rId2"/>
    <sheet name="NKD" sheetId="27" state="hidden" r:id="rId3"/>
  </sheets>
  <externalReferences>
    <externalReference r:id="rId4"/>
  </externalReferences>
  <definedNames>
    <definedName name="_xlnm._FilterDatabase" localSheetId="0" hidden="1">Specifikacija!$B$5:$B$5</definedName>
    <definedName name="ALLOC_TYPE">[1]Lists!$B$17:$B$19</definedName>
    <definedName name="INVOLVEMENT">[1]Lists!$B$47:$B$50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0">Specifikacija!$A$1:$T$8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N7" i="1" l="1"/>
  <c r="O7" i="1" s="1"/>
  <c r="Q7" i="1" l="1"/>
  <c r="P7" i="1"/>
</calcChain>
</file>

<file path=xl/sharedStrings.xml><?xml version="1.0" encoding="utf-8"?>
<sst xmlns="http://schemas.openxmlformats.org/spreadsheetml/2006/main" count="1420" uniqueCount="1376">
  <si>
    <t>Redni broj</t>
  </si>
  <si>
    <t>Grad Zagreb</t>
  </si>
  <si>
    <t>MSP</t>
  </si>
  <si>
    <t>Subjekt javnog sektora</t>
  </si>
  <si>
    <t>JLPRS</t>
  </si>
  <si>
    <t>Županija</t>
  </si>
  <si>
    <t>Panonska Hrvatska</t>
  </si>
  <si>
    <t>Bjelovarsko-bilogorska županija</t>
  </si>
  <si>
    <t>Virovitičko-podravska županija</t>
  </si>
  <si>
    <t>Požeško-slavonska županija</t>
  </si>
  <si>
    <t>Brodsko-posavska županija</t>
  </si>
  <si>
    <t>Osječko-baranjska županija</t>
  </si>
  <si>
    <t>Vukovarsko-srijemska županija</t>
  </si>
  <si>
    <t>Karlovačka županija</t>
  </si>
  <si>
    <t>Sisačko-moslavačka županija</t>
  </si>
  <si>
    <t>Jadranska Hrvatska</t>
  </si>
  <si>
    <t>Primorsko-goranska županija</t>
  </si>
  <si>
    <t>Ličko-senjska županija</t>
  </si>
  <si>
    <t>Zadarska županija</t>
  </si>
  <si>
    <t>Šibensko-kninska županija</t>
  </si>
  <si>
    <t>Splitsko-dalmatinska županija</t>
  </si>
  <si>
    <t>Istarska županija</t>
  </si>
  <si>
    <t>Dubrovačko-neretvanska županija</t>
  </si>
  <si>
    <t>Sjeverna Hrvatska</t>
  </si>
  <si>
    <t>Međimurska županija</t>
  </si>
  <si>
    <t>Varaždinska županija</t>
  </si>
  <si>
    <t>Koprivničko-križevačka županija</t>
  </si>
  <si>
    <t>Krapinsko-zagorska županija</t>
  </si>
  <si>
    <t>Zagrebačka županija</t>
  </si>
  <si>
    <t>Regija</t>
  </si>
  <si>
    <t>Tip klijenta (vlasništvo)</t>
  </si>
  <si>
    <t>Kategorija klijenta</t>
  </si>
  <si>
    <t>Posebno područje RH</t>
  </si>
  <si>
    <t>Veličina (EU)</t>
  </si>
  <si>
    <t>Mikro</t>
  </si>
  <si>
    <t>Mali</t>
  </si>
  <si>
    <t>Srednji</t>
  </si>
  <si>
    <t>Veliki</t>
  </si>
  <si>
    <t>Privatno vlasništvo</t>
  </si>
  <si>
    <t>Vlasništvo JLPRS</t>
  </si>
  <si>
    <t>Vlasništvo RH</t>
  </si>
  <si>
    <t>Tip proizvoda (Vrsta proizvoda - namjena)</t>
  </si>
  <si>
    <t>Potpomognuto područje</t>
  </si>
  <si>
    <t>Brdsko-planinsko područje</t>
  </si>
  <si>
    <t>Otok</t>
  </si>
  <si>
    <t>Ne</t>
  </si>
  <si>
    <t>Da/Ne</t>
  </si>
  <si>
    <t>Da</t>
  </si>
  <si>
    <t>Vrsta kamatne stope</t>
  </si>
  <si>
    <t>Fiksna</t>
  </si>
  <si>
    <t>Promjenjiva</t>
  </si>
  <si>
    <t>Poček</t>
  </si>
  <si>
    <t>Dinamika otplate glavnice</t>
  </si>
  <si>
    <t>Ulaganje na posebnom području RH</t>
  </si>
  <si>
    <t>Ocjenjuje HBOR</t>
  </si>
  <si>
    <t>Zelena tranzicija</t>
  </si>
  <si>
    <t>Redovna kamatna stopa</t>
  </si>
  <si>
    <t>Datum izračuna Nominalnog iznosa subvencije</t>
  </si>
  <si>
    <t>Ostala ulaganja u kvalitetu i održivost javne infrastrukture (javni sektor)</t>
  </si>
  <si>
    <t>EUR</t>
  </si>
  <si>
    <t>HRK</t>
  </si>
  <si>
    <t>Odustajanje od korištenja</t>
  </si>
  <si>
    <t>Tip izmjene</t>
  </si>
  <si>
    <t>U korištenju</t>
  </si>
  <si>
    <t>U otplati</t>
  </si>
  <si>
    <t>PDV</t>
  </si>
  <si>
    <t>bez PDV-a</t>
  </si>
  <si>
    <t>Dinamika otplate kamate</t>
  </si>
  <si>
    <t>mjesečno</t>
  </si>
  <si>
    <t>tromjesečno</t>
  </si>
  <si>
    <t>kvartalno</t>
  </si>
  <si>
    <t>šestomjesečno</t>
  </si>
  <si>
    <t>polugodišnje</t>
  </si>
  <si>
    <t>godišnje</t>
  </si>
  <si>
    <t>dvananaestomjesečno</t>
  </si>
  <si>
    <t>jednokratno</t>
  </si>
  <si>
    <t>prilagođena otplata</t>
  </si>
  <si>
    <t>drugačija učestalost</t>
  </si>
  <si>
    <t>Valuta plasmana</t>
  </si>
  <si>
    <t>Mogući % subvencije na redovnu kamatnu stopu</t>
  </si>
  <si>
    <t>Ostala ulaganja u jačanje konkurentnosti i otpornosti (privatni sektor)</t>
  </si>
  <si>
    <t>PDV uključen</t>
  </si>
  <si>
    <t>Vrsta ulaganja NPOO</t>
  </si>
  <si>
    <t>Financijski instrument NPOO</t>
  </si>
  <si>
    <t>Naziv klijenta</t>
  </si>
  <si>
    <t>Izmjena iznosa plasmana</t>
  </si>
  <si>
    <t>Subvencija MSP</t>
  </si>
  <si>
    <t>Subvencija VP i MidCap</t>
  </si>
  <si>
    <t>Subvencija JS</t>
  </si>
  <si>
    <t>Održivost projekta</t>
  </si>
  <si>
    <t xml:space="preserve">Ne ocjenjuje se </t>
  </si>
  <si>
    <t>RDI (istraživanja, razvoj i inovacije)</t>
  </si>
  <si>
    <t>Ulaganja s ciljem oporavka od posljedica potresa (javni sektor)</t>
  </si>
  <si>
    <t>% ukupna Redovna kamatna stopa</t>
  </si>
  <si>
    <t>Kamatna stopa koju podmiruje klijent</t>
  </si>
  <si>
    <t>Faza plasmana</t>
  </si>
  <si>
    <t>Otplaćen</t>
  </si>
  <si>
    <t>Otkazan</t>
  </si>
  <si>
    <t>Mid-Cap</t>
  </si>
  <si>
    <t>manje od 250 zaposlenih</t>
  </si>
  <si>
    <t>Large</t>
  </si>
  <si>
    <t>3000 i više zaposlenih</t>
  </si>
  <si>
    <t xml:space="preserve">od 250 do 2999 zaposlenih </t>
  </si>
  <si>
    <t>DD.MM.GGGG.</t>
  </si>
  <si>
    <t>Ostale izmjene/obavijesti</t>
  </si>
  <si>
    <t>Mogući % subvencije na Redovnu kamatnu stopu</t>
  </si>
  <si>
    <t>Financijski instrument</t>
  </si>
  <si>
    <t>Nije ocijenjeno</t>
  </si>
  <si>
    <t>Veliki poslovni subjekt</t>
  </si>
  <si>
    <t>Digitalizacija</t>
  </si>
  <si>
    <t>Uzgoj žitarica (osim riže), mahunarki i uljanog  sjemenja</t>
  </si>
  <si>
    <t>Uzgoj riže</t>
  </si>
  <si>
    <t>Uzgoj povrća, dinja i lubenica, korjenastog i gomoljastog povrća</t>
  </si>
  <si>
    <t>Uzgoj šećerne trske</t>
  </si>
  <si>
    <t>Uzgoj duhana</t>
  </si>
  <si>
    <t>Uzgoj tropskog i suptropskog voća</t>
  </si>
  <si>
    <t>Uzgoj agruma</t>
  </si>
  <si>
    <t>Uzgoj  jezgričavog i koštuničavog  voća</t>
  </si>
  <si>
    <t>Uzgoj uljanih plodova</t>
  </si>
  <si>
    <t>Uzgoj usjeva za pripremanje napitaka</t>
  </si>
  <si>
    <t>Uzgoj sadnog materijala i ukrasnog bilja</t>
  </si>
  <si>
    <t>Uzgoj muznih krava</t>
  </si>
  <si>
    <t>Uzgoj ostalih goveda i bivola</t>
  </si>
  <si>
    <t>Uzgoj konja, magaraca, mula i mazgi</t>
  </si>
  <si>
    <t>Uzgoj deva i  ljama</t>
  </si>
  <si>
    <t>Uzgoj ovaca i koza</t>
  </si>
  <si>
    <t>Uzgoj svinja</t>
  </si>
  <si>
    <t>Uzgoj peradi</t>
  </si>
  <si>
    <t>Uzgoj ostalih životinja</t>
  </si>
  <si>
    <t>Mješovita proizvodnja</t>
  </si>
  <si>
    <t>Pomoćne djelatnosti za uzgoj usjeva</t>
  </si>
  <si>
    <t>Pomoćne djelatnosti za uzgoj životinja</t>
  </si>
  <si>
    <t>Djelatnosti koje se obavljaju nakon žetve usjeva (priprema usjeva za primarna tržišta)</t>
  </si>
  <si>
    <t>Dorada sjemena za sjemenski  materijal</t>
  </si>
  <si>
    <t>Lov, stupičarenje i uslužne djelatnosti povezane s njima</t>
  </si>
  <si>
    <t>Uzgoj šuma i ostale djelatnosti u šumarstvu povezane s njime</t>
  </si>
  <si>
    <t>Skupljanje šumskih plodova i proizvoda, osim šumskih sortimenata</t>
  </si>
  <si>
    <t>Pomoćne usluge u šumarstvu</t>
  </si>
  <si>
    <t>Morski ribolov</t>
  </si>
  <si>
    <t>Slatkovodni ribolov</t>
  </si>
  <si>
    <t>Morska akvakultura</t>
  </si>
  <si>
    <t>Slatkovodna akvakultura</t>
  </si>
  <si>
    <t>Vađenje kamenog ugljena</t>
  </si>
  <si>
    <t>Vađenje lignita</t>
  </si>
  <si>
    <t>Vađenje prirodnog plina</t>
  </si>
  <si>
    <t>Vađenje željeznih ruda</t>
  </si>
  <si>
    <t>Vađenje uranovih i torijevih ruda</t>
  </si>
  <si>
    <t>Vađenje ostalih ruda obojenih metala</t>
  </si>
  <si>
    <t>Djelatnosti šljunčara i pješčara; vađenje gline i kaolina</t>
  </si>
  <si>
    <t>Vađenje minerala za kemikalije i gnojiva</t>
  </si>
  <si>
    <t>Vađenje treseta</t>
  </si>
  <si>
    <t>Vađenje soli</t>
  </si>
  <si>
    <t>Vađenje ostalih ruda i kamena, d. n.</t>
  </si>
  <si>
    <t>Pomoćne djelatnosti za vađenje nafte i prirodnog plina</t>
  </si>
  <si>
    <t>Pomoćne djelatnosti za ostalo rudarstvo i vađenje</t>
  </si>
  <si>
    <t>Prerada i konzerviranje mesa</t>
  </si>
  <si>
    <t>Prerada i konzerviranje mesa peradi</t>
  </si>
  <si>
    <t>Proizvodnja proizvoda od mesa i mesa peradi</t>
  </si>
  <si>
    <t>Prerada i konzerviranje krumpira</t>
  </si>
  <si>
    <t>Proizvodnja sokova od voća i povrća</t>
  </si>
  <si>
    <t>Ostala prerada i konzerviranje voća i povrća</t>
  </si>
  <si>
    <t>Proizvodnja ulja i masti</t>
  </si>
  <si>
    <t>Proizvodnja margarina i sličnih jestivih masti</t>
  </si>
  <si>
    <t>Djelatnosti mljekara i proizvođača sira</t>
  </si>
  <si>
    <t>Proizvodnja sladoleda</t>
  </si>
  <si>
    <t>Proizvodnja mlinskih proizvoda</t>
  </si>
  <si>
    <t>Proizvodnja škroba i škrobnih proizvoda</t>
  </si>
  <si>
    <t>Proizvodnja kruha; proizvodnja svježih peciva, slastičarskih proizvoda i kolača</t>
  </si>
  <si>
    <t>Proizvodnja dvopeka, keksa i srodnih proizvoda; proizvodnja trajnih peciva, slastičarskih proizvoda i kolača</t>
  </si>
  <si>
    <t>Proizvodnja makarona, njoka, kuskusa i slične tjestenine</t>
  </si>
  <si>
    <t>Proizvodnja šećera</t>
  </si>
  <si>
    <t>Proizvodnja kakao, čokoladnih i bombonskih proizvoda</t>
  </si>
  <si>
    <t>Prerada čaja i kave</t>
  </si>
  <si>
    <t>Proizvodnja začina i drugih dodataka hrani</t>
  </si>
  <si>
    <t>Proizvodnja gotove hrane i jela</t>
  </si>
  <si>
    <t>Proizvodnja homogeniziranih prehrambenih pripravaka i dijetetske hrane</t>
  </si>
  <si>
    <t>Proizvodnja pripremljene stočne hrane</t>
  </si>
  <si>
    <t>Proizvodnja pripremljene hrane za kućne ljubimce</t>
  </si>
  <si>
    <t>Destiliranje, pročišćavanje i miješanje alkoholnih pića</t>
  </si>
  <si>
    <t>Proizvodnja vina od grožđa</t>
  </si>
  <si>
    <t>Proizvodnja jabukovače i ostalih voćnih vina</t>
  </si>
  <si>
    <t>Proizvodnja ostalih nedestiliranih fermentiranih pića</t>
  </si>
  <si>
    <t>Proizvodnja piva</t>
  </si>
  <si>
    <t>Proizvodnja slada</t>
  </si>
  <si>
    <t>Proizvodnja osvježavajućih napitaka; proizvodnja mineralne i drugih flaširanih voda</t>
  </si>
  <si>
    <t>Proizvodnja duhanskih proizvoda</t>
  </si>
  <si>
    <t>Priprema i predenje tekstilnih vlakana</t>
  </si>
  <si>
    <t>Tkanje tekstila</t>
  </si>
  <si>
    <t>Dovršavanje tekstila</t>
  </si>
  <si>
    <t>Proizvodnja pletenih i kukičanih tkanina</t>
  </si>
  <si>
    <t>Proizvodnja gotovih tekstilnih proizvoda, osim odjeće</t>
  </si>
  <si>
    <t>Proizvodnja užadi, konopaca, upletenoga konca i mreža</t>
  </si>
  <si>
    <t>Proizvodnja netkanog tekstila i proizvoda od netkanog tekstila, osim odjeće</t>
  </si>
  <si>
    <t>Proizvodnja ostaloga tehničkog i industrijskog tekstila</t>
  </si>
  <si>
    <t>Proizvodnja ostalog tekstila, d. n.</t>
  </si>
  <si>
    <t>Proizvodnja kožne odjeće</t>
  </si>
  <si>
    <t>Proizvodnja ostale vanjske odjeće</t>
  </si>
  <si>
    <t>Proizvodnja rublja</t>
  </si>
  <si>
    <t>Proizvodnja proizvoda od krzna</t>
  </si>
  <si>
    <t>Proizvodnja pletenih i kukičanih čarapa</t>
  </si>
  <si>
    <t>Proizvodnja ostale pletene i kukičane odjeće</t>
  </si>
  <si>
    <t>Štavljenje i obrada kože; dorada i bojenje krzna</t>
  </si>
  <si>
    <t>Proizvodnja putnih i ručnih torba i slično, sedlarskih i remenarskih proizvoda</t>
  </si>
  <si>
    <t>Proizvodnja obuće</t>
  </si>
  <si>
    <t>Piljenje i blanjanje drva</t>
  </si>
  <si>
    <t>Proizvodnja furnira i ostalih ploča od drva</t>
  </si>
  <si>
    <t>Proizvodnja sastavljenog parketa</t>
  </si>
  <si>
    <t>Proizvodnja ostale građevne stolarije i elemenata</t>
  </si>
  <si>
    <t>Proizvodnja ambalaže od drva</t>
  </si>
  <si>
    <t>Proizvodnja ostalih proizvoda od drva, proizvoda od pluta, slame i pletarskih materijala</t>
  </si>
  <si>
    <t>Proizvodnja celuloze</t>
  </si>
  <si>
    <t>Proizvodnja papira i kartona</t>
  </si>
  <si>
    <t>Proizvodnja valovitog papira i kartona te ambalaže od papira i kartona</t>
  </si>
  <si>
    <t>Proizvodnja robe za kućanstvo i higijenu te toaletnih potrepština od papira</t>
  </si>
  <si>
    <t>Proizvodnja uredskog materijala od papira</t>
  </si>
  <si>
    <t>Proizvodnja zidnih tapeta</t>
  </si>
  <si>
    <t>Proizvodnja ostalih proizvoda od papira i kartona</t>
  </si>
  <si>
    <t>Tiskanje novina</t>
  </si>
  <si>
    <t>Usluge pripreme za tisak i objavljivanje</t>
  </si>
  <si>
    <t>Umnožavanje snimljenih zapisa</t>
  </si>
  <si>
    <t>Proizvodnja proizvoda koksnih peći</t>
  </si>
  <si>
    <t>Proizvodnja rafiniranih naftnih proizvoda</t>
  </si>
  <si>
    <t>Proizvodnja industrijskih plinova</t>
  </si>
  <si>
    <t>Proizvodnja koloranata i pigmenata</t>
  </si>
  <si>
    <t>Proizvodnja ostalih anorganskih osnovnih kemikalija</t>
  </si>
  <si>
    <t>Proizvodnja ostalih organskih osnovnih kemikalija</t>
  </si>
  <si>
    <t>Proizvodnja gnojiva i dušičnih spojeva</t>
  </si>
  <si>
    <t>Proizvodnja plastike u primarnim oblicima</t>
  </si>
  <si>
    <t>Proizvodnja sintetičkoga kaučuka u primarnim oblicima</t>
  </si>
  <si>
    <t>Proizvodnja pesticida i drugih agrokemijskih proizvoda</t>
  </si>
  <si>
    <t>Proizvodnja boja, lakova i sličnih premaza, grafičkih boja i kitova</t>
  </si>
  <si>
    <t>Proizvodnja sapuna i deterdženata, sredstava za čišćenje i poliranje</t>
  </si>
  <si>
    <t>Proizvodnja parfema i toaletno-kozmetičkih preparata</t>
  </si>
  <si>
    <t>Proizvodnja eksploziva</t>
  </si>
  <si>
    <t>Proizvodnja eteričnih ulja</t>
  </si>
  <si>
    <t>Proizvodnja umjetnih vlakana</t>
  </si>
  <si>
    <t>Proizvodnja osnovnih farmaceutskih proizvoda</t>
  </si>
  <si>
    <t>Proizvodnja farmaceutskih pripravaka</t>
  </si>
  <si>
    <t>Proizvodnja vanjskih i unutrašnjih guma za vozila; protektiranje vanjskih guma</t>
  </si>
  <si>
    <t>Proizvodnja ostalih proizvoda od gume</t>
  </si>
  <si>
    <t>Proizvodnja ploča, listova, cijevi i profila od plastike</t>
  </si>
  <si>
    <t>Proizvodnja ambalaže od plastike</t>
  </si>
  <si>
    <t>Proizvodnja proizvoda od plastike za građevinarstvo</t>
  </si>
  <si>
    <t>Proizvodnja ostalih proizvoda od plastike</t>
  </si>
  <si>
    <t>Proizvodnja ravnog stakla</t>
  </si>
  <si>
    <t>Oblikovanje i obrada ravnog stakla</t>
  </si>
  <si>
    <t>Proizvodnja šupljeg stakla</t>
  </si>
  <si>
    <t>Proizvodnja staklenih vlakana</t>
  </si>
  <si>
    <t>Proizvodnja i obrada ostalog stakla uključujući tehničku robu od stakla</t>
  </si>
  <si>
    <t>Proizvodnja vatrostalnih proizvoda</t>
  </si>
  <si>
    <t>Proizvodnja keramičkih pločica i ploča</t>
  </si>
  <si>
    <t>Proizvodnja opeke, crijepa i ostalih proizvoda od pečene gline za građevinarstvo</t>
  </si>
  <si>
    <t>Proizvodnja keramičkih proizvoda za kućanstvo i ukrasnih predmeta</t>
  </si>
  <si>
    <t>Proizvodnja keramičkih izolatora i izolacijskog pribora</t>
  </si>
  <si>
    <t>Proizvodnja ostalih tehničkih proizvoda od keramike</t>
  </si>
  <si>
    <t>Proizvodnja ostalih proizvoda od keramike</t>
  </si>
  <si>
    <t>Proizvodnja cementa</t>
  </si>
  <si>
    <t>Proizvodnja proizvoda od betona za građevinarstvo</t>
  </si>
  <si>
    <t>Proizvodnja proizvoda od gipsa za građevinarstvo</t>
  </si>
  <si>
    <t>Proizvodnja gotove betonske smjese</t>
  </si>
  <si>
    <t>Proizvodnja žbuke</t>
  </si>
  <si>
    <t>Proizvodnja fibro-cementa</t>
  </si>
  <si>
    <t>Rezanje, oblikovanje i obrada kamena</t>
  </si>
  <si>
    <t>Proizvodnja brusnih proizvoda</t>
  </si>
  <si>
    <t>Proizvodnja ostalih nemetalnih mineralnih proizvoda, d. n.</t>
  </si>
  <si>
    <t>Proizvodnja sirovog željeza, čelika i ferolegura</t>
  </si>
  <si>
    <t>Proizvodnja čeličnih cijevi i pribora</t>
  </si>
  <si>
    <t>Hladno vučenje šipki</t>
  </si>
  <si>
    <t>Hladno valjanje uskih vrpci</t>
  </si>
  <si>
    <t>Hladno vučenje žice</t>
  </si>
  <si>
    <t>Proizvodnja plemenitih metala</t>
  </si>
  <si>
    <t>Proizvodnja aluminija</t>
  </si>
  <si>
    <t>Proizvodnja olova, cinka i kositra</t>
  </si>
  <si>
    <t>Proizvodnja bakra</t>
  </si>
  <si>
    <t>Proizvodnja ostalih obojenih metala</t>
  </si>
  <si>
    <t>Obrada nuklearnoga goriva</t>
  </si>
  <si>
    <t>Lijevanje željeza</t>
  </si>
  <si>
    <t>Lijevanje čelika</t>
  </si>
  <si>
    <t>Lijevanje lakih metala</t>
  </si>
  <si>
    <t>Lijevanje ostalih obojenih metala</t>
  </si>
  <si>
    <t>Proizvodnja metalnih konstrukcija i njihovih dijelova</t>
  </si>
  <si>
    <t>Proizvodnja vrata i prozora od metala</t>
  </si>
  <si>
    <t>Proizvodnja radijatora i kotlova za centralno grijanje</t>
  </si>
  <si>
    <t>Proizvodnja parnih kotlova, osim kotlova za centralno grijanje toplom vodom</t>
  </si>
  <si>
    <t>Proizvodnja oružja i streljiva</t>
  </si>
  <si>
    <t>Kovanje, prešanje, štancanje i valjanje metala; metalurgija praha</t>
  </si>
  <si>
    <t>Obrada i prevlačenje metala</t>
  </si>
  <si>
    <t>Strojna obrada metala</t>
  </si>
  <si>
    <t>Proizvodnja sječiva</t>
  </si>
  <si>
    <t>Proizvodnja brava i okova</t>
  </si>
  <si>
    <t>Proizvodnja alata</t>
  </si>
  <si>
    <t>Proizvodnja ambalaže od lakih metala</t>
  </si>
  <si>
    <t>Proizvodnja proizvoda od žice, lanaca i opruga</t>
  </si>
  <si>
    <t>Proizvodnja zakovica i vijčane robe</t>
  </si>
  <si>
    <t>Proizvodnja ostalih gotovih proizvoda od metala, d. n.</t>
  </si>
  <si>
    <t>Proizvodnja punih elektroničkih ploča</t>
  </si>
  <si>
    <t>Proizvodnja računala i periferne opreme</t>
  </si>
  <si>
    <t>Proizvodnja komunikacijske opreme</t>
  </si>
  <si>
    <t>Proizvodnja elektroničkih uređaja za široku potrošnju</t>
  </si>
  <si>
    <t>Proizvodnja instrumenata i aparata za mjerenje,  ispitivanje i navigaciju</t>
  </si>
  <si>
    <t>Proizvodnja opreme za zračenje, elektromedicinske i elektroterapeutske opreme</t>
  </si>
  <si>
    <t>Proizvodnja optičkih instrumenata i fotografske opreme</t>
  </si>
  <si>
    <t>Proizvodnja magnetskih i optičkih medija</t>
  </si>
  <si>
    <t>Proizvodnja elektromotora, generatora i transformatora</t>
  </si>
  <si>
    <t>Proizvodnja uređaja za distribuciju i kontrolu električne energije</t>
  </si>
  <si>
    <t>Proizvodnja baterija i akumulatora</t>
  </si>
  <si>
    <t>Proizvodnja kablova od optičkih vlakana</t>
  </si>
  <si>
    <t>Proizvodnja ostalih elektroničkih i električnih žica i kablova</t>
  </si>
  <si>
    <t>Proizvodnja elektroinstalacijskog materijala</t>
  </si>
  <si>
    <t>Proizvodnja električne opreme za rasvjetu</t>
  </si>
  <si>
    <t>Proizvodnja električnih aparata za kućanstvo</t>
  </si>
  <si>
    <t>Proizvodnja neelektričnih aparata za kućanstvo</t>
  </si>
  <si>
    <t>Proizvodnja ostale električne opreme</t>
  </si>
  <si>
    <t>Proizvodnja motora i turbina, osim motora za zrakoplove i motorna vozila</t>
  </si>
  <si>
    <t>Proizvodnja hidrauličnih pogonskih uređaja</t>
  </si>
  <si>
    <t>Proizvodnja ostalih crpki i kompresora</t>
  </si>
  <si>
    <t>Proizvodnja ostalih slavina i ventila</t>
  </si>
  <si>
    <t>Proizvodnja ležajeva, prijenosnika te prijenosnih i pogonskih elemenata</t>
  </si>
  <si>
    <t>Proizvodnja peći i plamenika</t>
  </si>
  <si>
    <t>Proizvodnja uređaja za dizanje i prenošenje</t>
  </si>
  <si>
    <t>Proizvodnja uredskih strojeva i opreme (osim proizvodnje računala i periferne opreme)</t>
  </si>
  <si>
    <t>Proizvodnja mehaniziranoga ručnog alata</t>
  </si>
  <si>
    <t>Proizvodnja rashladne i ventilacijske opreme, osim za kućanstvo</t>
  </si>
  <si>
    <t>Proizvodnja ostalih strojeva za opće namjene, d. n.</t>
  </si>
  <si>
    <t>Proizvodnja strojeva za poljoprivredu i šumarstvo</t>
  </si>
  <si>
    <t>Proizvodnja strojeva za obradu metala</t>
  </si>
  <si>
    <t>Proizvodnja ostalih alatnih strojeva</t>
  </si>
  <si>
    <t>Proizvodnja strojeva za metalurgiju</t>
  </si>
  <si>
    <t>Proizvodnja strojeva za rudnike, kamenolome i građevinarstvo</t>
  </si>
  <si>
    <t>Proizvodnja strojeva za industriju hrane, pića i duhana</t>
  </si>
  <si>
    <t>Proizvodnja strojeva za industriju tekstila, odjeće i kože</t>
  </si>
  <si>
    <t>Proizvodnja strojeva za industriju papira i kartona</t>
  </si>
  <si>
    <t>Proizvodnja strojeva za plastiku i gumu</t>
  </si>
  <si>
    <t>Proizvodnja ostalih strojeva za posebne namjene, d. n.</t>
  </si>
  <si>
    <t>Proizvodnja motornih vozila</t>
  </si>
  <si>
    <t>Proizvodnja karoserija za motorna vozila, prikolica i poluprikolica</t>
  </si>
  <si>
    <t>Gradnja brodova i plutajućih objekata</t>
  </si>
  <si>
    <t>Gradnja čamaca za razonodu i sportskih čamaca</t>
  </si>
  <si>
    <t>Proizvodnja željezničkih lokomotiva i tračničkih vozila</t>
  </si>
  <si>
    <t>Proizvodnja zrakoplova i svemirskih letjelica te srodnih prijevoznih sredstava i opreme</t>
  </si>
  <si>
    <t>Proizvodnja vojnih borbenih vozila</t>
  </si>
  <si>
    <t>Proizvodnja motocikala</t>
  </si>
  <si>
    <t>Proizvodnja bicikala i invalidskih kolica</t>
  </si>
  <si>
    <t>Proizvodnja namještaja za poslovne i prodajne prostore</t>
  </si>
  <si>
    <t>Proizvodnja kuhinjskog namještaja</t>
  </si>
  <si>
    <t>Proizvodnja madraca</t>
  </si>
  <si>
    <t>Proizvodnja ostalog namještaja</t>
  </si>
  <si>
    <t>Proizvodnja novca</t>
  </si>
  <si>
    <t>Proizvodnja nakita i srodnih proizvoda</t>
  </si>
  <si>
    <t>Proizvodnja imitacije nakita (bižuterije) i srodnih proizvoda</t>
  </si>
  <si>
    <t>Proizvodnja glazbenih instrumenata</t>
  </si>
  <si>
    <t>Proizvodnja sportske opreme</t>
  </si>
  <si>
    <t>Proizvodnja igara i igračaka</t>
  </si>
  <si>
    <t>Proizvodnja medicinskih i stomatoloških instrumenata i pribora</t>
  </si>
  <si>
    <t>Proizvodnja metla i četaka</t>
  </si>
  <si>
    <t>Popravak proizvoda od metala</t>
  </si>
  <si>
    <t>Popravak strojeva</t>
  </si>
  <si>
    <t>Popravak elektroničke i optičke opreme</t>
  </si>
  <si>
    <t>Popravak električne opreme</t>
  </si>
  <si>
    <t>Popravak i održavanje brodova i čamaca</t>
  </si>
  <si>
    <t>Popravak i održavanje zrakoplova i svemirskih letjelica</t>
  </si>
  <si>
    <t>Popravak i održavanje ostalih prijevoznih sredstava</t>
  </si>
  <si>
    <t>Popravak ostale opreme</t>
  </si>
  <si>
    <t>Instaliranje industrijskih strojeva i opreme</t>
  </si>
  <si>
    <t>Proizvodnja električne energije</t>
  </si>
  <si>
    <t>Prijenos električne energije</t>
  </si>
  <si>
    <t>Distribucija električne energije</t>
  </si>
  <si>
    <t>Trgovina električnom energijom</t>
  </si>
  <si>
    <t>Proizvodnja plina</t>
  </si>
  <si>
    <t>Distribucija plinovitih goriva distribucijskom mrežom</t>
  </si>
  <si>
    <t>Trgovina plinom distribucijskom mrežom</t>
  </si>
  <si>
    <t>Opskrba parom i klimatizacija</t>
  </si>
  <si>
    <t>Skupljanje, pročišćavanje i opskrba vodom</t>
  </si>
  <si>
    <t>Uklanjanje otpadnih voda</t>
  </si>
  <si>
    <t>Skupljanje neopasnog otpada</t>
  </si>
  <si>
    <t>Skupljanje opasnog otpada</t>
  </si>
  <si>
    <t>Obrada i zbrinjavanje neopasnog otpada</t>
  </si>
  <si>
    <t>Obrada i zbrinjavanje opasnog otpada</t>
  </si>
  <si>
    <t>Rastavljanje olupina</t>
  </si>
  <si>
    <t>Oporaba posebno izdvojenih materijala</t>
  </si>
  <si>
    <t>Djelatnosti sanacije okoliša te ostale djelatnosti gospodarenja otpadom</t>
  </si>
  <si>
    <t>Organizacija izvedbe projekata za zgrade</t>
  </si>
  <si>
    <t>Gradnja stambenih i nestambenih zgrada</t>
  </si>
  <si>
    <t>Gradnja cesta i autocesta</t>
  </si>
  <si>
    <t>Gradnja željezničkih pruga i podzemnih željeznica</t>
  </si>
  <si>
    <t>Gradnja mostova i tunela</t>
  </si>
  <si>
    <t>Gradnja cjevovoda za tekućine i plinove</t>
  </si>
  <si>
    <t>Gradnja vodova za električnu struju i telekomunikacije</t>
  </si>
  <si>
    <t>Gradnja vodnih građevina</t>
  </si>
  <si>
    <t>Gradnja ostalih građevina niskogradnje, d. n.</t>
  </si>
  <si>
    <t>Uklanjanje građevina</t>
  </si>
  <si>
    <t>Pripremni radovi na gradilištu</t>
  </si>
  <si>
    <t>Pokusno bušenje i sondiranje terena za gradnju</t>
  </si>
  <si>
    <t>Elektroinstalacijski radovi</t>
  </si>
  <si>
    <t>Uvođenje instalacija vodovoda, kanalizacije i plina i instalacija za grijanje i klimatizaciju</t>
  </si>
  <si>
    <t>Ostali građevinski instalacijski radovi</t>
  </si>
  <si>
    <t>Fasadni i štukaturski radovi</t>
  </si>
  <si>
    <t>Ugradnja stolarije</t>
  </si>
  <si>
    <t>Postavljanje podnih i zidnih obloga</t>
  </si>
  <si>
    <t>Soboslikarski i staklarski radovi</t>
  </si>
  <si>
    <t>Ostali završni građevinski radovi</t>
  </si>
  <si>
    <t>Radovi na krovištu</t>
  </si>
  <si>
    <t>Ostale specijalizirane građevinske djelatnosti, d. n.</t>
  </si>
  <si>
    <t>Trgovina ostalim motornim vozilima</t>
  </si>
  <si>
    <t>Održavanje i popravak motornih vozila</t>
  </si>
  <si>
    <t>Trgovina na malo dijelovima i priborom za motorna vozila</t>
  </si>
  <si>
    <t>Trgovina motociklima, dijelovima i priborom za motocikle te održavanje i popravak motocikala</t>
  </si>
  <si>
    <t>Posredovanje u trgovini poljoprivrednim sirovinama, živom stokom, tekstilnim sirovinama i poluproizvodima</t>
  </si>
  <si>
    <t>Posredovanje u trgovini gorivima, rudama, metalima i industrijskim kemijskim proizvodima</t>
  </si>
  <si>
    <t>Posredovanje u trgovini drvom i građevinskim materijalom</t>
  </si>
  <si>
    <t>Posredovanje u trgovini strojevima, industrijskom opremom, brodovima i zrakoplovima</t>
  </si>
  <si>
    <t>Posredovanje u trgovini namještajem, proizvodima za kućanstvo i željeznom robom</t>
  </si>
  <si>
    <t>Posredovanje u trgovini tekstilom, odjećom, krznom, obućom i kožnim proizvodima</t>
  </si>
  <si>
    <t>Posredovanje u trgovini hranom, pićima i duhanom</t>
  </si>
  <si>
    <t>Posredovanje u trgovini raznovrsnim proizvodima</t>
  </si>
  <si>
    <t>Trgovina na veliko žitaricama, sirovim duhanom, sjemenjem i stočnom hranom</t>
  </si>
  <si>
    <t>Trgovina na veliko cvijećem i sadnicama</t>
  </si>
  <si>
    <t>Trgovina na veliko živom stokom</t>
  </si>
  <si>
    <t>Trgovina na veliko sirovim i štavljenim kožama</t>
  </si>
  <si>
    <t>Trgovina na veliko voćem i povrćem</t>
  </si>
  <si>
    <t>Trgovina na veliko mesom i mesnim proizvodima</t>
  </si>
  <si>
    <t>Trgovina na veliko mlijekom, mliječnim proizvodima, jajima, jestivim uljima i mastima</t>
  </si>
  <si>
    <t>Trgovina na veliko pićima</t>
  </si>
  <si>
    <t>Trgovina na veliko duhanskim proizvodima</t>
  </si>
  <si>
    <t>Trgovina na veliko šećerom, čokoladom i bombonima</t>
  </si>
  <si>
    <t>Trgovina na veliko kavom, čajem, kakaom i začinima</t>
  </si>
  <si>
    <t>Trgovina na veliko ostalom hranom uključujući ribe, rakove i školjke</t>
  </si>
  <si>
    <t>Nespecijalizirana trgovina na veliko hranom, pićima i duhanskim proizvodima</t>
  </si>
  <si>
    <t>Trgovina na veliko tekstilom</t>
  </si>
  <si>
    <t>Trgovina na veliko odjećom i obućom</t>
  </si>
  <si>
    <t>Trgovina na veliko električnim aparatima za kućanstvo</t>
  </si>
  <si>
    <t>Trgovina na veliko porculanom, staklom i sredstvima za čišćenje</t>
  </si>
  <si>
    <t>Trgovina na veliko parfemima i kozmetikom</t>
  </si>
  <si>
    <t>Trgovina na veliko farmaceutskim proizvodima</t>
  </si>
  <si>
    <t>Trgovina na veliko namještajem, sagovima i opremom za rasvjetu</t>
  </si>
  <si>
    <t>Trgovina na veliko satovima i nakitom</t>
  </si>
  <si>
    <t>Trgovina na veliko ostalim proizvodima za kućanstvo</t>
  </si>
  <si>
    <t>Trgovina na veliko računalima, perifernom opremom i softverom</t>
  </si>
  <si>
    <t>Trgovina na veliko elektroničkim i telekomunikacijskim dijelovima i opremom</t>
  </si>
  <si>
    <t>Trgovina na veliko poljoprivrednim strojevima, opremom i priborom</t>
  </si>
  <si>
    <t>Trgovina na veliko alatnim strojevima</t>
  </si>
  <si>
    <t>Trgovina na veliko strojevima za rudnike i građevinarstvo</t>
  </si>
  <si>
    <t>Trgovina na veliko strojevima za tekstilnu industriju te strojevima za šivanje i pletenje</t>
  </si>
  <si>
    <t>Trgovina na veliko uredskim namještajem</t>
  </si>
  <si>
    <t>Trgovina na veliko ostalim uredskim strojevima i opremom</t>
  </si>
  <si>
    <t>Trgovina na veliko ostalim strojevima i opremom</t>
  </si>
  <si>
    <t>Trgovina na veliko krutim, tekućim i plinovitim gorivima i srodnim proizvodima</t>
  </si>
  <si>
    <t>Trgovina na veliko metalima i metalnim rudama</t>
  </si>
  <si>
    <t>Trgovina na veliko drvom, građevinskim materijalom i sanitarnom opremom</t>
  </si>
  <si>
    <t>Trgovina na veliko željeznom robom, instalacijskim materijalom i opremom za vodovod i grijanje</t>
  </si>
  <si>
    <t>Trgovina na veliko kemijskim proizvodima</t>
  </si>
  <si>
    <t>Trgovina na veliko ostalim poluproizvodima</t>
  </si>
  <si>
    <t>Trgovina na veliko ostacima i otpacima</t>
  </si>
  <si>
    <t>Ostala trgovina na malo u nespecijaliziranim prodavaonicama</t>
  </si>
  <si>
    <t>Trgovina na malo voćem i povrćem u specijaliziranim prodavaonicama</t>
  </si>
  <si>
    <t>Trgovina na malo mesom i mesnim proizvodima u specijaliziranim prodavaonicama</t>
  </si>
  <si>
    <t>Trgovina na malo kruhom, pecivom, kolačima, tjesteninama, bombonima i slatkišima u specijaliziranim prodavaonicama</t>
  </si>
  <si>
    <t>Trgovina na malo pićima u specijaliziranim prodavaonicama</t>
  </si>
  <si>
    <t>Trgovina na malo duhanskim proizvodima u specijaliziranim prodavaonicama</t>
  </si>
  <si>
    <t>Ostala trgovina na malo prehrambenim proizvodima u specijaliziranim prodavaonicama</t>
  </si>
  <si>
    <t>Trgovina na malo motornim gorivima i mazivima u specijaliziranim prodavaonicama</t>
  </si>
  <si>
    <t>Trgovina na malo računalima, perifernim jedinicama i softverom u specijaliziranim prodavaonicama</t>
  </si>
  <si>
    <t>Trgovina na malo telekomunikacijskom opremom u specijaliziranim prodavaonicama</t>
  </si>
  <si>
    <t>Trgovina na malo audio i videoopremom u specijaliziranim prodavaonicama</t>
  </si>
  <si>
    <t>Trgovina na malo tekstilom u specijaliziranim prodavaonicama</t>
  </si>
  <si>
    <t>Trgovina na malo željeznom robom, bojama i staklom u specijaliziranim prodavaonicama</t>
  </si>
  <si>
    <t>Trgovina na malo sagovima i prostiračima za pod, zidnim i podnim oblogama u specijaliziranim prodavaonicama</t>
  </si>
  <si>
    <t>Trgovina na malo električnim aparatima za kućanstvo u specijaliziranim prodavaonicama</t>
  </si>
  <si>
    <t>Trgovina na malo namještajem, opremom za rasvjetu i ostalim proizvodima za kućanstvo u specijaliziranim prodavaonicama</t>
  </si>
  <si>
    <t>Trgovina na malo knjigama u specijaliziranim prodavaonicama</t>
  </si>
  <si>
    <t>Trgovina na malo novinama, papirnatom robom i pisaćim priborom u specijaliziranim prodavaonicama</t>
  </si>
  <si>
    <t>Trgovina na malo igrama i igračkama u specijaliziranim prodavaonicama</t>
  </si>
  <si>
    <t>Trgovina na malo odjećom u specijaliziranim prodavaonicama</t>
  </si>
  <si>
    <t>Trgovina na malo medicinskim pripravcima i ortopedskim pomagalima u specijaliziranim prodavaonicama</t>
  </si>
  <si>
    <t>Trgovina na malo cvijećem, sadnicama, sjemenjem, gnojivom, kućnim ljubimcima i hranom za kućne ljubimce u specijaliziranim prodavaonicama</t>
  </si>
  <si>
    <t>Trgovina na malo satovima i nakitom u specijaliziranim prodavaonicama</t>
  </si>
  <si>
    <t>Ostala trgovina na malo novom robom u specijaliziranim prodavaonicama</t>
  </si>
  <si>
    <t>Trgovina na malo rabljenom robom u specijaliziranim prodavaonicama</t>
  </si>
  <si>
    <t>Trgovina na malo hranom, pićima i duhanskim proizvodima na štandovima i tržnicama</t>
  </si>
  <si>
    <t>Trgovina na malo tekstilom, odjećom i obućom na štandovima i tržnicama</t>
  </si>
  <si>
    <t>Trgovina na malo ostalom robom na štandovima i tržnicama</t>
  </si>
  <si>
    <t>Trgovina na malo preko pošte ili interneta</t>
  </si>
  <si>
    <t>Ostala trgovina na malo izvan prodavaonica, štandova i tržnica</t>
  </si>
  <si>
    <t>Željeznički prijevoz putnika, međugradski</t>
  </si>
  <si>
    <t>Željeznički prijevoz robe</t>
  </si>
  <si>
    <t>Gradski i prigradski kopneni prijevoz putnika</t>
  </si>
  <si>
    <t>Taksi služba</t>
  </si>
  <si>
    <t>Ostali kopneni prijevoz putnika, d. n.</t>
  </si>
  <si>
    <t>Cestovni prijevoz robe</t>
  </si>
  <si>
    <t>Usluge preseljenja</t>
  </si>
  <si>
    <t>Cjevovodni transport</t>
  </si>
  <si>
    <t>Pomorski i obalni prijevoz putnika</t>
  </si>
  <si>
    <t>Pomorski i obalni prijevoz robe</t>
  </si>
  <si>
    <t>Prijevoz putnika unutrašnjim vodenim putovima</t>
  </si>
  <si>
    <t>Prijevoz robe unutrašnjim vodenim putovima</t>
  </si>
  <si>
    <t>Zračni prijevoz putnika</t>
  </si>
  <si>
    <t>Zračni prijevoz robe</t>
  </si>
  <si>
    <t>Svemirski prijevoz</t>
  </si>
  <si>
    <t>Skladištenje robe</t>
  </si>
  <si>
    <t>Uslužne djelatnosti u vezi s kopnenim prijevozom</t>
  </si>
  <si>
    <t>Uslužne djelatnosti u vezi s vodenim prijevozom</t>
  </si>
  <si>
    <t>Uslužne djelatnosti u vezi sa zračnim prijevozom</t>
  </si>
  <si>
    <t>Prekrcaj tereta</t>
  </si>
  <si>
    <t>Ostale prateće djelatnosti u prijevozu</t>
  </si>
  <si>
    <t>Djelatnosti pružanja univerzalnih poštanskih usluga</t>
  </si>
  <si>
    <t>Djelatnosti pružanja ostalih poštanskih i kurirskih usluga</t>
  </si>
  <si>
    <t>Hoteli i sličan smještaj</t>
  </si>
  <si>
    <t>Odmarališta i slični objekti za kraći odmor</t>
  </si>
  <si>
    <t>Kampovi i prostori za kampiranje</t>
  </si>
  <si>
    <t>Ostali smještaj</t>
  </si>
  <si>
    <t>Djelatnosti restorana i ostalih objekata za pripremu i usluživanje hrane</t>
  </si>
  <si>
    <t>Djelatnosti keteringa</t>
  </si>
  <si>
    <t>Ostale djelatnosti pripreme i usluživanja hrane</t>
  </si>
  <si>
    <t>Djelatnosti pripreme i usluživanja pića</t>
  </si>
  <si>
    <t>Izdavanje knjiga</t>
  </si>
  <si>
    <t>Izdavanje imenika i popisa korisničkih adresa</t>
  </si>
  <si>
    <t>Izdavanje novina</t>
  </si>
  <si>
    <t>Izdavanje časopisa i periodičnih publikacija</t>
  </si>
  <si>
    <t>Ostala izdavačka djelatnost</t>
  </si>
  <si>
    <t>Izdavanje računalnih igara</t>
  </si>
  <si>
    <t>Izdavanje ostalog softvera</t>
  </si>
  <si>
    <t>Proizvodnja filmova, videofilmova i televizijskog programa</t>
  </si>
  <si>
    <t>Djelatnosti koje slijede nakon proizvodnje filmova, videofilmova i televizijskog programa</t>
  </si>
  <si>
    <t>Distribucija filmova, videofilmova i televizijskog programa</t>
  </si>
  <si>
    <t>Djelatnosti prikazivanja filmova</t>
  </si>
  <si>
    <t>Djelatnosti snimanja zvučnih zapisa i izdavanja glazbenih zapisa</t>
  </si>
  <si>
    <t>Emitiranje radijskog programa</t>
  </si>
  <si>
    <t>Emitiranje televizijskog programa</t>
  </si>
  <si>
    <t>Djelatnosti žičane telekomunikacije</t>
  </si>
  <si>
    <t>Djelatnosti bežične telekomunikacije</t>
  </si>
  <si>
    <t>Djelatnosti satelitske telekomunikacije</t>
  </si>
  <si>
    <t>Ostale telekomunikacijske djelatnosti</t>
  </si>
  <si>
    <t>Računalno programiranje</t>
  </si>
  <si>
    <t>Savjetovanje u vezi s računalima</t>
  </si>
  <si>
    <t>Upravljanje računalnom opremom i sustavom</t>
  </si>
  <si>
    <t>Ostale uslužne djelatnosti u vezi s informacijskom tehnologijom i računalima</t>
  </si>
  <si>
    <t>Obrada podataka, usluge poslužitelja i djelatnosti povezane s njima</t>
  </si>
  <si>
    <t>Internetski portali</t>
  </si>
  <si>
    <t>Djelatnosti novinskih agencija</t>
  </si>
  <si>
    <t>Ostale informacijske uslužne djelatnosti, d. n.</t>
  </si>
  <si>
    <t>Središnje bankarstvo</t>
  </si>
  <si>
    <t>Ostalo novčarsko posredovanje</t>
  </si>
  <si>
    <t>Djelatnosti holding-društava</t>
  </si>
  <si>
    <t>Uzajamni fondovi (trustovi), fondovi i slični financijski subjekti</t>
  </si>
  <si>
    <t>Financijski leasing</t>
  </si>
  <si>
    <t>Ostalo kreditno posredovanje</t>
  </si>
  <si>
    <t>Ostale financijske uslužne djelatnosti, osim osiguranja i mirovinskih fondova, d. n.</t>
  </si>
  <si>
    <t>Životno osiguranje</t>
  </si>
  <si>
    <t>Ostalo osiguranje</t>
  </si>
  <si>
    <t>Reosiguranje</t>
  </si>
  <si>
    <t>Mirovinski fondovi</t>
  </si>
  <si>
    <t>Poslovanje financijskih tržišta</t>
  </si>
  <si>
    <t>Djelatnosti posredovanja u poslovanju vrijednosnim papirima i robnim ugovorima</t>
  </si>
  <si>
    <t>Ostale pomoćne djelatnosti kod financijskih usluga, osim osiguranja i mirovinskih fondova</t>
  </si>
  <si>
    <t>Procjena rizika i štete</t>
  </si>
  <si>
    <t>Ostale pomoćne djelatnosti u osiguranju i mirovinskim fondovima</t>
  </si>
  <si>
    <t>Djelatnosti upravljanja fondovima</t>
  </si>
  <si>
    <t>Kupnja i prodaja vlastitih nekretnina</t>
  </si>
  <si>
    <t>Iznajmljivanje i upravljanje vlastitim nekretninama ili nekretninama uzetim u zakup (leasing)</t>
  </si>
  <si>
    <t>Agencije za poslovanje nekretninama</t>
  </si>
  <si>
    <t>Upravljanje nekretninama uz naplatu ili na osnovi ugovora</t>
  </si>
  <si>
    <t>Pravne djelatnosti</t>
  </si>
  <si>
    <t>Računovodstvene, knjigovodstvene i revizijske djelatnosti; porezno savjetovanje</t>
  </si>
  <si>
    <t>Upravljačke djelatnosti</t>
  </si>
  <si>
    <t>Odnosi s javnošću i djelatnosti priopćivanja</t>
  </si>
  <si>
    <t>Savjetovanje u vezi s poslovanjem i ostalim upravljanjem</t>
  </si>
  <si>
    <t>Arhitektonske djelatnosti</t>
  </si>
  <si>
    <t>Inženjerstvo i s njim povezano tehničko savjetovanje</t>
  </si>
  <si>
    <t>Tehničko ispitivanje i analiza</t>
  </si>
  <si>
    <t>Istraživanje i eksperimentalni razvoj u biotehnologiji</t>
  </si>
  <si>
    <t>Ostalo istraživanje i eksperimentalni razvoj u prirodnim, tehničkim i tehnološkim znanostima</t>
  </si>
  <si>
    <t>Istraživanje i eksperimentalni razvoj u društvenim i humanističkim znanostima</t>
  </si>
  <si>
    <t>Agencije za promidžbu (reklamu i propagandu)</t>
  </si>
  <si>
    <t>Oglašavanje preko medija</t>
  </si>
  <si>
    <t>Istraživanje tržišta i ispitivanje javnoga mnijenja</t>
  </si>
  <si>
    <t>Specijalizirane dizajnerske djelatnosti</t>
  </si>
  <si>
    <t>Fotografske djelatnosti</t>
  </si>
  <si>
    <t>Prevoditeljske djelatnosti i usluge tumača</t>
  </si>
  <si>
    <t>Ostale stručne, znanstvene i tehničke djelatnosti, d. n.</t>
  </si>
  <si>
    <t>Veterinarske djelatnosti</t>
  </si>
  <si>
    <t>Iznajmljivanje i davanje u zakup (leasing) automobila i motornih vozila lake kategorije</t>
  </si>
  <si>
    <t>Iznajmljivanje i davanje u zakup (leasing) opreme za rekraciju i sport</t>
  </si>
  <si>
    <t>Iznajmljivanje videokaseta i diskova</t>
  </si>
  <si>
    <t>Iznajmljivanje i davanje u zakup (leasing) ostalih predmeta za osobnu uporabu i kućanstvo</t>
  </si>
  <si>
    <t>Iznajmljivanje i davanje u zakup (leasing) poljoprivrednih strojeva i opreme</t>
  </si>
  <si>
    <t>Iznajmljivanje i davanje u zakup (leasing) strojeva i opreme za građevinarstvo i inženjerstvo</t>
  </si>
  <si>
    <t>Iznajmljivanje i davanje u zakup (leasing) uredskih strojeva i opreme (uključujući računala)</t>
  </si>
  <si>
    <t>Iznajmljivanje i davanje u zakup (leasing) plovnih prijevoznih sredstava</t>
  </si>
  <si>
    <t>Iznajmljivanje i davanje u zakup (leasing) zračnih prijevoznih sredstava</t>
  </si>
  <si>
    <t>Iznajmljivanje i davanje u zakup (leasing) ostalih strojeva, opreme i materijalnih dobara, d. n.</t>
  </si>
  <si>
    <t>Davanje u zakup (leasing) prava na uporabu intelektualnog vlasnišva i sličnih proizvoda, osim radova koji su zaštićeni autorskim pravima</t>
  </si>
  <si>
    <t>Djelatnosti agencija za zapošljavanje</t>
  </si>
  <si>
    <t>Djelatnosti agencija za privremeno zapošljavanje</t>
  </si>
  <si>
    <t>Ostalo ustupanje ljudskih resursa</t>
  </si>
  <si>
    <t>Djelatnosti putničkih agencija</t>
  </si>
  <si>
    <t>Djelatnosti organizatora putovanja (turoperatora)</t>
  </si>
  <si>
    <t>Ostale rezervacijske usluge i djelatnosti povezane s njima</t>
  </si>
  <si>
    <t>Djelatnosti privatne zaštite</t>
  </si>
  <si>
    <t>Usluge zaštite uz pomoć sigurnosnih sustava</t>
  </si>
  <si>
    <t>Istražne djelatnosti</t>
  </si>
  <si>
    <t>Upravljanje zgradama</t>
  </si>
  <si>
    <t>Osnovno čišćenje zgrada</t>
  </si>
  <si>
    <t>Ostale djelatnosti čišćenja zgrada i objekata</t>
  </si>
  <si>
    <t>Ostale djelatnosti čišćenja</t>
  </si>
  <si>
    <t>Uslužne djelatnosti uređenja i održavanja krajolika</t>
  </si>
  <si>
    <t>Kombinirane uredske administrativne uslužne djelatnosti</t>
  </si>
  <si>
    <t>Fotokopiranje, priprema dokumenata i ostale specijalizirane uredske pomoćne djelatnosti</t>
  </si>
  <si>
    <t>Djelatnosti pozivnih centara</t>
  </si>
  <si>
    <t>Organizacija sastanaka i poslovnih sajmova</t>
  </si>
  <si>
    <t>Djelatnosti agencija za prikupljanje i naplatu računa te kreditnih ureda</t>
  </si>
  <si>
    <t>Djelatnosti pakiranja</t>
  </si>
  <si>
    <t>Ostale poslovne pomoćne uslužne djelatnosti, d. n.</t>
  </si>
  <si>
    <t>Opće djelatnosti javne uprave</t>
  </si>
  <si>
    <t>Reguliranje djelatnosti subjekata koji pružaju zdravstvenu zaštitu, usluge u obrazovanju i kulturi i druge društvene usluge, osim obveznoga socijalnog osiguranja</t>
  </si>
  <si>
    <t>Reguliranje i poboljšavanje poslovanja u gospodarstvu</t>
  </si>
  <si>
    <t>Vanjski poslovi</t>
  </si>
  <si>
    <t>Poslovi obrane</t>
  </si>
  <si>
    <t>Sudske i pravosudne djelatnosti</t>
  </si>
  <si>
    <t>Poslovi javnog reda i sigurnosti</t>
  </si>
  <si>
    <t>Djelatnosti vatrogasne službe</t>
  </si>
  <si>
    <t>Djelatnosti obveznoga socijalnog osiguranja</t>
  </si>
  <si>
    <t>Predškolsko obrazovanje</t>
  </si>
  <si>
    <t>Osnovno obrazovanje</t>
  </si>
  <si>
    <t>Opće srednje obrazovanje</t>
  </si>
  <si>
    <t>Tehničko i strukovno srednje obrazovanje</t>
  </si>
  <si>
    <t>Obrazovanje nakon srednjeg koje nije visoko</t>
  </si>
  <si>
    <t>Obrazovanje i poučavanje u području sporta i rekreacije</t>
  </si>
  <si>
    <t>Obrazovanje i poučavanje u području kulture</t>
  </si>
  <si>
    <t>Djelatnosti vozačkih škola</t>
  </si>
  <si>
    <t>Ostalo obrazovanje i poučavanje, d. n.</t>
  </si>
  <si>
    <t>Pomoćne uslužne djelatnosti u obrazovanju</t>
  </si>
  <si>
    <t>Djelatnosti bolnica</t>
  </si>
  <si>
    <t>Djelatnosti opće medicinske prakse</t>
  </si>
  <si>
    <t>Djelatnosti specijalističke medicinske prakse</t>
  </si>
  <si>
    <t>Djelatnosti stomatološke prakse</t>
  </si>
  <si>
    <t>Ostale djelatnosti zdravstvene zaštite</t>
  </si>
  <si>
    <t>Djelatnosti ustanova za njegu</t>
  </si>
  <si>
    <t>Djelatnosti socijalne skrbi sa smještajem za osobe s teškoćama u razvoju, duševno bolesne i osobe ovisne o alkoholu, drogama ili drugim opojnim sredstvima</t>
  </si>
  <si>
    <t>Djelatnosti socijalne skrbi sa smještajem za starije osobe i osobe s invaliditetom</t>
  </si>
  <si>
    <t>Ostale djelatnosti socijalne skrbi sa smještajem</t>
  </si>
  <si>
    <t>Djelatnosti socijalne skrbi bez smještaja za starije osobe i osobe s invaliditetom</t>
  </si>
  <si>
    <t>Djelatnosti dnevne skrbi o djeci</t>
  </si>
  <si>
    <t>Ostale djelatnosti socijalne skrbi bez smještaja, d. n.</t>
  </si>
  <si>
    <t>Izvođačka umjetnost</t>
  </si>
  <si>
    <t>Pomoćne djelatnosti u izvođačkoj umjetnosti</t>
  </si>
  <si>
    <t>Umjetničko stvaralaštvo</t>
  </si>
  <si>
    <t>Rad umjetničkih objekata</t>
  </si>
  <si>
    <t>Djelatnosti knjižnica i arhiva</t>
  </si>
  <si>
    <t>Djelatnosti muzeja</t>
  </si>
  <si>
    <t>Rad povijesnih mjesta i građevina te sličnih zanimljivosti za posjetitelje</t>
  </si>
  <si>
    <t>Djelatnosti botaničkih i zooloških vrtova i prirodnih rezervata</t>
  </si>
  <si>
    <t>Djelatnosti kockanja i klađenja</t>
  </si>
  <si>
    <t>Rad sportskih objekata</t>
  </si>
  <si>
    <t>Djelatnosti sportskih klubova</t>
  </si>
  <si>
    <t>Fitnes centri</t>
  </si>
  <si>
    <t>Ostale sportske djelatnosti</t>
  </si>
  <si>
    <t>Djelatnosti zabavnih i tematskih parkova</t>
  </si>
  <si>
    <t>Ostale zabavne i rekreacijske djelatnosti</t>
  </si>
  <si>
    <t>Djelatnosti poslovnih organizacija i organizacija poslodavaca</t>
  </si>
  <si>
    <t>Djelatnosti strukovnih članskih organizacija</t>
  </si>
  <si>
    <t>Djelatnosti sindikata</t>
  </si>
  <si>
    <t>Djelatnosti vjerskih organizacija</t>
  </si>
  <si>
    <t>Djelatnosti političkih organizacija</t>
  </si>
  <si>
    <t>Djelatnosti ostalih članskih organizacija, d. n.</t>
  </si>
  <si>
    <t>Popravak računala i periferne opreme</t>
  </si>
  <si>
    <t>Popravak komunikacijske opreme</t>
  </si>
  <si>
    <t>Popravak elektroničkih uređaja za široku potrošnju</t>
  </si>
  <si>
    <t>Popravak aparata za kućanstvo te opreme za kuću i vrt</t>
  </si>
  <si>
    <t>Popravak obuće i proizvoda od kože</t>
  </si>
  <si>
    <t>Popravak namještaja i pokućstva</t>
  </si>
  <si>
    <t>Popravak satova i nakita</t>
  </si>
  <si>
    <t>Pranje i kemijsko čišćenje tekstila i krznenih proizvoda</t>
  </si>
  <si>
    <t>Frizerski saloni i saloni za uljepšavanje</t>
  </si>
  <si>
    <t>Pogrebne i srodne djelatnosti</t>
  </si>
  <si>
    <t>Djelatnosti za njegu i održavanje tijela</t>
  </si>
  <si>
    <t>Ostale osobne uslužne djelatnosti, d. n.</t>
  </si>
  <si>
    <t>Djelatnosti kućanstava koja zapošljavaju poslugu</t>
  </si>
  <si>
    <t>Djelatnosti privatnih kućanstava koja proizvode različitu robu za vlastite potrebe</t>
  </si>
  <si>
    <t>Djelatnosti privatnih kućanstava koja obavljaju različite usluge za vlastite potrebe</t>
  </si>
  <si>
    <t>Djelatnosti izvanteritorijalnih organizacija i tijela</t>
  </si>
  <si>
    <t>Nominalni iznos subvencije</t>
  </si>
  <si>
    <t>(odabrati)</t>
  </si>
  <si>
    <t>iznos u EUR</t>
  </si>
  <si>
    <t>Investicije</t>
  </si>
  <si>
    <t>Obrtna sredstva</t>
  </si>
  <si>
    <t>Razvoj digitalnih rješenja i/ili tehnologija</t>
  </si>
  <si>
    <t>Uvođenje digitalnih rješenja i/ili tehnologija</t>
  </si>
  <si>
    <r>
      <t>%</t>
    </r>
    <r>
      <rPr>
        <sz val="9"/>
        <color rgb="FFC00000"/>
        <rFont val="Arial"/>
        <family val="2"/>
        <charset val="238"/>
      </rPr>
      <t xml:space="preserve">
(računa se)</t>
    </r>
  </si>
  <si>
    <t>Stopa subvencije za izračun Nominalnog iznosa subvencije</t>
  </si>
  <si>
    <t>Operativni leasing</t>
  </si>
  <si>
    <t>Model provedbe</t>
  </si>
  <si>
    <t>Pojedinačni kredit</t>
  </si>
  <si>
    <t>Kredit iz okvira</t>
  </si>
  <si>
    <t>Kredit uz Jamstvo NPOO</t>
  </si>
  <si>
    <t>OIB Financijske institucije</t>
  </si>
  <si>
    <t>Naziv Financijske institucije</t>
  </si>
  <si>
    <t>OIB klijenta</t>
  </si>
  <si>
    <t>Korištenje</t>
  </si>
  <si>
    <t>Otplata</t>
  </si>
  <si>
    <t>ŠIFRA</t>
  </si>
  <si>
    <t>naziv</t>
  </si>
  <si>
    <t>0111</t>
  </si>
  <si>
    <t>0112</t>
  </si>
  <si>
    <t>0113</t>
  </si>
  <si>
    <t>0114</t>
  </si>
  <si>
    <t>0115</t>
  </si>
  <si>
    <t>0116</t>
  </si>
  <si>
    <t>Uzgoj predivog bilja</t>
  </si>
  <si>
    <t>0119</t>
  </si>
  <si>
    <t>Uzgoj ostalih jednogodišnjih usjeva</t>
  </si>
  <si>
    <t>0121</t>
  </si>
  <si>
    <t>Uzgoj grožđa</t>
  </si>
  <si>
    <t>0122</t>
  </si>
  <si>
    <t>0123</t>
  </si>
  <si>
    <t>0124</t>
  </si>
  <si>
    <t>0125</t>
  </si>
  <si>
    <t>Uzgoj bobičastog, orašastog i ostalog voća</t>
  </si>
  <si>
    <t>0126</t>
  </si>
  <si>
    <t>0127</t>
  </si>
  <si>
    <t>0128</t>
  </si>
  <si>
    <t>Uzgoj bilja za uporabu u farmaciji, aromatskog, začinskog i ljekovitog bilja</t>
  </si>
  <si>
    <t>0129</t>
  </si>
  <si>
    <t>Uzgoj  ostalih višegodišnjih usjeva</t>
  </si>
  <si>
    <t>0130</t>
  </si>
  <si>
    <t>0141</t>
  </si>
  <si>
    <t>0142</t>
  </si>
  <si>
    <t>0143</t>
  </si>
  <si>
    <t>0144</t>
  </si>
  <si>
    <t>0145</t>
  </si>
  <si>
    <t>0146</t>
  </si>
  <si>
    <t>0147</t>
  </si>
  <si>
    <t>0149</t>
  </si>
  <si>
    <t>0150</t>
  </si>
  <si>
    <t>0161</t>
  </si>
  <si>
    <t>0162</t>
  </si>
  <si>
    <t>0163</t>
  </si>
  <si>
    <t>0164</t>
  </si>
  <si>
    <t>0170</t>
  </si>
  <si>
    <t>0210</t>
  </si>
  <si>
    <t>0220</t>
  </si>
  <si>
    <t>Sječa drva</t>
  </si>
  <si>
    <t>0230</t>
  </si>
  <si>
    <t>0240</t>
  </si>
  <si>
    <t>0311</t>
  </si>
  <si>
    <t>0312</t>
  </si>
  <si>
    <t>0321</t>
  </si>
  <si>
    <t>0322</t>
  </si>
  <si>
    <t>0510</t>
  </si>
  <si>
    <t>0520</t>
  </si>
  <si>
    <t>0610</t>
  </si>
  <si>
    <t>Vađenje sirove nafte</t>
  </si>
  <si>
    <t>0620</t>
  </si>
  <si>
    <t>0710</t>
  </si>
  <si>
    <t>0721</t>
  </si>
  <si>
    <t>0729</t>
  </si>
  <si>
    <t>0811</t>
  </si>
  <si>
    <t>Vađenje ukrasnoga kamena i kamena za gradnju, vapnenca, gipsa, krede i škriljevca</t>
  </si>
  <si>
    <t>0812</t>
  </si>
  <si>
    <t>0891</t>
  </si>
  <si>
    <t>0892</t>
  </si>
  <si>
    <t>0893</t>
  </si>
  <si>
    <t>0899</t>
  </si>
  <si>
    <t>0910</t>
  </si>
  <si>
    <t>0990</t>
  </si>
  <si>
    <t>1011</t>
  </si>
  <si>
    <t>1012</t>
  </si>
  <si>
    <t>1013</t>
  </si>
  <si>
    <t>1020</t>
  </si>
  <si>
    <t>Prerada i konzerviranje riba, rakova i školjki</t>
  </si>
  <si>
    <t>1031</t>
  </si>
  <si>
    <t>1032</t>
  </si>
  <si>
    <t>1039</t>
  </si>
  <si>
    <t>1041</t>
  </si>
  <si>
    <t>1042</t>
  </si>
  <si>
    <t>1051</t>
  </si>
  <si>
    <t>1052</t>
  </si>
  <si>
    <t>1061</t>
  </si>
  <si>
    <t>1062</t>
  </si>
  <si>
    <t>1071</t>
  </si>
  <si>
    <t>1072</t>
  </si>
  <si>
    <t>1073</t>
  </si>
  <si>
    <t>1081</t>
  </si>
  <si>
    <t>1082</t>
  </si>
  <si>
    <t>1083</t>
  </si>
  <si>
    <t>1084</t>
  </si>
  <si>
    <t>1085</t>
  </si>
  <si>
    <t>1086</t>
  </si>
  <si>
    <t>1089</t>
  </si>
  <si>
    <t>Proizvodnja ostalih prehrambenih proizvoda, d. n.</t>
  </si>
  <si>
    <t>1091</t>
  </si>
  <si>
    <t>1092</t>
  </si>
  <si>
    <t>1101</t>
  </si>
  <si>
    <t>1102</t>
  </si>
  <si>
    <t>1103</t>
  </si>
  <si>
    <t>1104</t>
  </si>
  <si>
    <t>1105</t>
  </si>
  <si>
    <t>1106</t>
  </si>
  <si>
    <t>1107</t>
  </si>
  <si>
    <t>1200</t>
  </si>
  <si>
    <t>1310</t>
  </si>
  <si>
    <t>1320</t>
  </si>
  <si>
    <t>1330</t>
  </si>
  <si>
    <t>1391</t>
  </si>
  <si>
    <t>1392</t>
  </si>
  <si>
    <t>1393</t>
  </si>
  <si>
    <t>Proizvodnja tepiha i sagova</t>
  </si>
  <si>
    <t>1394</t>
  </si>
  <si>
    <t>1395</t>
  </si>
  <si>
    <t>1396</t>
  </si>
  <si>
    <t>1399</t>
  </si>
  <si>
    <t>1411</t>
  </si>
  <si>
    <t>1412</t>
  </si>
  <si>
    <t>Proizvodnja radne odjeće</t>
  </si>
  <si>
    <t>1413</t>
  </si>
  <si>
    <t>1414</t>
  </si>
  <si>
    <t>1419</t>
  </si>
  <si>
    <t>Proizvodnja ostale odjeće i pribora za odjeću</t>
  </si>
  <si>
    <t>1420</t>
  </si>
  <si>
    <t>1431</t>
  </si>
  <si>
    <t>1439</t>
  </si>
  <si>
    <t>1511</t>
  </si>
  <si>
    <t>1512</t>
  </si>
  <si>
    <t>1520</t>
  </si>
  <si>
    <t>1610</t>
  </si>
  <si>
    <t>1621</t>
  </si>
  <si>
    <t>1622</t>
  </si>
  <si>
    <t>1623</t>
  </si>
  <si>
    <t>1624</t>
  </si>
  <si>
    <t>1629</t>
  </si>
  <si>
    <t>1711</t>
  </si>
  <si>
    <t>1712</t>
  </si>
  <si>
    <t>1721</t>
  </si>
  <si>
    <t>1722</t>
  </si>
  <si>
    <t>1723</t>
  </si>
  <si>
    <t>1724</t>
  </si>
  <si>
    <t>1729</t>
  </si>
  <si>
    <t>1811</t>
  </si>
  <si>
    <t>1812</t>
  </si>
  <si>
    <t>Ostalo tiskanje</t>
  </si>
  <si>
    <t>1813</t>
  </si>
  <si>
    <t>1814</t>
  </si>
  <si>
    <t>Knjigoveške i srodne usluge</t>
  </si>
  <si>
    <t>1820</t>
  </si>
  <si>
    <t>1910</t>
  </si>
  <si>
    <t>1920</t>
  </si>
  <si>
    <t>2011</t>
  </si>
  <si>
    <t>2012</t>
  </si>
  <si>
    <t>2013</t>
  </si>
  <si>
    <t>2014</t>
  </si>
  <si>
    <t>2015</t>
  </si>
  <si>
    <t>2016</t>
  </si>
  <si>
    <t>2017</t>
  </si>
  <si>
    <t>2020</t>
  </si>
  <si>
    <t>2030</t>
  </si>
  <si>
    <t>2041</t>
  </si>
  <si>
    <t>2042</t>
  </si>
  <si>
    <t>2051</t>
  </si>
  <si>
    <t>2052</t>
  </si>
  <si>
    <t>Proizvodnja ljepila</t>
  </si>
  <si>
    <t>2053</t>
  </si>
  <si>
    <t>2059</t>
  </si>
  <si>
    <t>Proizvodnja ostalih kemijskih proizvoda, d. n.</t>
  </si>
  <si>
    <t>2060</t>
  </si>
  <si>
    <t>2110</t>
  </si>
  <si>
    <t>2120</t>
  </si>
  <si>
    <t>2211</t>
  </si>
  <si>
    <t>2219</t>
  </si>
  <si>
    <t>2221</t>
  </si>
  <si>
    <t>2222</t>
  </si>
  <si>
    <t>2223</t>
  </si>
  <si>
    <t>2229</t>
  </si>
  <si>
    <t>2311</t>
  </si>
  <si>
    <t>2312</t>
  </si>
  <si>
    <t>2313</t>
  </si>
  <si>
    <t>2314</t>
  </si>
  <si>
    <t>2319</t>
  </si>
  <si>
    <t>2320</t>
  </si>
  <si>
    <t>2331</t>
  </si>
  <si>
    <t>2332</t>
  </si>
  <si>
    <t>2341</t>
  </si>
  <si>
    <t>2342</t>
  </si>
  <si>
    <t>Proizvodnja sanitarne keramike</t>
  </si>
  <si>
    <t>2343</t>
  </si>
  <si>
    <t>2344</t>
  </si>
  <si>
    <t>2349</t>
  </si>
  <si>
    <t>2351</t>
  </si>
  <si>
    <t>2352</t>
  </si>
  <si>
    <t>Proizvodnja vapna i gipsa</t>
  </si>
  <si>
    <t>2361</t>
  </si>
  <si>
    <t>2362</t>
  </si>
  <si>
    <t>2363</t>
  </si>
  <si>
    <t>2364</t>
  </si>
  <si>
    <t>2365</t>
  </si>
  <si>
    <t>2369</t>
  </si>
  <si>
    <t>Proizvodnja ostalih proizvoda od betona, cementa i gipsa</t>
  </si>
  <si>
    <t>2370</t>
  </si>
  <si>
    <t>2391</t>
  </si>
  <si>
    <t>2399</t>
  </si>
  <si>
    <t>2410</t>
  </si>
  <si>
    <t>2420</t>
  </si>
  <si>
    <t>2431</t>
  </si>
  <si>
    <t>2432</t>
  </si>
  <si>
    <t>2433</t>
  </si>
  <si>
    <t>Hladno oblikovanje i profiliranje</t>
  </si>
  <si>
    <t>2434</t>
  </si>
  <si>
    <t>2441</t>
  </si>
  <si>
    <t>2442</t>
  </si>
  <si>
    <t>2443</t>
  </si>
  <si>
    <t>2444</t>
  </si>
  <si>
    <t>2445</t>
  </si>
  <si>
    <t>2446</t>
  </si>
  <si>
    <t>2451</t>
  </si>
  <si>
    <t>2452</t>
  </si>
  <si>
    <t>2453</t>
  </si>
  <si>
    <t>2454</t>
  </si>
  <si>
    <t>2511</t>
  </si>
  <si>
    <t>2512</t>
  </si>
  <si>
    <t>2521</t>
  </si>
  <si>
    <t>2529</t>
  </si>
  <si>
    <t>Proizvodnja ostalih metalnih cisterni, rezervoara i sličnih posuda</t>
  </si>
  <si>
    <t>2530</t>
  </si>
  <si>
    <t>2540</t>
  </si>
  <si>
    <t>2550</t>
  </si>
  <si>
    <t>2561</t>
  </si>
  <si>
    <t>2562</t>
  </si>
  <si>
    <t>2571</t>
  </si>
  <si>
    <t>2572</t>
  </si>
  <si>
    <t>2573</t>
  </si>
  <si>
    <t>2591</t>
  </si>
  <si>
    <t>Proizvodnja čeličnih bačava i sličnih posuda</t>
  </si>
  <si>
    <t>2592</t>
  </si>
  <si>
    <t>2593</t>
  </si>
  <si>
    <t>2594</t>
  </si>
  <si>
    <t>2599</t>
  </si>
  <si>
    <t>2611</t>
  </si>
  <si>
    <t>Proizvodnja elektroničkih komponenata</t>
  </si>
  <si>
    <t>2612</t>
  </si>
  <si>
    <t>2620</t>
  </si>
  <si>
    <t>2630</t>
  </si>
  <si>
    <t>2640</t>
  </si>
  <si>
    <t>2651</t>
  </si>
  <si>
    <t>2652</t>
  </si>
  <si>
    <t>Proizvodnja satova</t>
  </si>
  <si>
    <t>2660</t>
  </si>
  <si>
    <t>2670</t>
  </si>
  <si>
    <t>2680</t>
  </si>
  <si>
    <t>2711</t>
  </si>
  <si>
    <t>2712</t>
  </si>
  <si>
    <t>2720</t>
  </si>
  <si>
    <t>2731</t>
  </si>
  <si>
    <t>2732</t>
  </si>
  <si>
    <t>2733</t>
  </si>
  <si>
    <t>2740</t>
  </si>
  <si>
    <t>2751</t>
  </si>
  <si>
    <t>2752</t>
  </si>
  <si>
    <t>2790</t>
  </si>
  <si>
    <t>2811</t>
  </si>
  <si>
    <t>2812</t>
  </si>
  <si>
    <t>2813</t>
  </si>
  <si>
    <t>2814</t>
  </si>
  <si>
    <t>2815</t>
  </si>
  <si>
    <t>2821</t>
  </si>
  <si>
    <t>2822</t>
  </si>
  <si>
    <t>2823</t>
  </si>
  <si>
    <t>2824</t>
  </si>
  <si>
    <t>2825</t>
  </si>
  <si>
    <t>2829</t>
  </si>
  <si>
    <t>2830</t>
  </si>
  <si>
    <t>2841</t>
  </si>
  <si>
    <t>2849</t>
  </si>
  <si>
    <t>2891</t>
  </si>
  <si>
    <t>2892</t>
  </si>
  <si>
    <t>2893</t>
  </si>
  <si>
    <t>2894</t>
  </si>
  <si>
    <t>2895</t>
  </si>
  <si>
    <t>2896</t>
  </si>
  <si>
    <t>2899</t>
  </si>
  <si>
    <t>2910</t>
  </si>
  <si>
    <t>2920</t>
  </si>
  <si>
    <t>2931</t>
  </si>
  <si>
    <t>Proizvodnja električne i elektroničke opreme za motorna vozila</t>
  </si>
  <si>
    <t>2932</t>
  </si>
  <si>
    <t>Proizvodnja ostalih dijelova i pribora za motorna vozila</t>
  </si>
  <si>
    <t>3011</t>
  </si>
  <si>
    <t>3012</t>
  </si>
  <si>
    <t>3020</t>
  </si>
  <si>
    <t>3030</t>
  </si>
  <si>
    <t>3040</t>
  </si>
  <si>
    <t>3091</t>
  </si>
  <si>
    <t>3092</t>
  </si>
  <si>
    <t>3099</t>
  </si>
  <si>
    <t>Proizvodnja ostalih prijevoznih sredstava, d. n.</t>
  </si>
  <si>
    <t>3101</t>
  </si>
  <si>
    <t>3102</t>
  </si>
  <si>
    <t>3103</t>
  </si>
  <si>
    <t>3109</t>
  </si>
  <si>
    <t>3211</t>
  </si>
  <si>
    <t>3212</t>
  </si>
  <si>
    <t>3213</t>
  </si>
  <si>
    <t>3220</t>
  </si>
  <si>
    <t>3230</t>
  </si>
  <si>
    <t>3240</t>
  </si>
  <si>
    <t>3250</t>
  </si>
  <si>
    <t>3291</t>
  </si>
  <si>
    <t>3299</t>
  </si>
  <si>
    <t>Ostala prerađivačka industrija, d. n.</t>
  </si>
  <si>
    <t>3311</t>
  </si>
  <si>
    <t>3312</t>
  </si>
  <si>
    <t>3313</t>
  </si>
  <si>
    <t>3314</t>
  </si>
  <si>
    <t>3315</t>
  </si>
  <si>
    <t>3316</t>
  </si>
  <si>
    <t>3317</t>
  </si>
  <si>
    <t>3319</t>
  </si>
  <si>
    <t>3320</t>
  </si>
  <si>
    <t>3511</t>
  </si>
  <si>
    <t>3512</t>
  </si>
  <si>
    <t>3513</t>
  </si>
  <si>
    <t>3514</t>
  </si>
  <si>
    <t>3521</t>
  </si>
  <si>
    <t>3522</t>
  </si>
  <si>
    <t>3523</t>
  </si>
  <si>
    <t>3530</t>
  </si>
  <si>
    <t>3600</t>
  </si>
  <si>
    <t>3700</t>
  </si>
  <si>
    <t>3811</t>
  </si>
  <si>
    <t>3812</t>
  </si>
  <si>
    <t>3821</t>
  </si>
  <si>
    <t>3822</t>
  </si>
  <si>
    <t>3831</t>
  </si>
  <si>
    <t>3832</t>
  </si>
  <si>
    <t>3900</t>
  </si>
  <si>
    <t>4110</t>
  </si>
  <si>
    <t>4120</t>
  </si>
  <si>
    <t>4211</t>
  </si>
  <si>
    <t>4212</t>
  </si>
  <si>
    <t>4213</t>
  </si>
  <si>
    <t>4221</t>
  </si>
  <si>
    <t>4222</t>
  </si>
  <si>
    <t>4291</t>
  </si>
  <si>
    <t>4299</t>
  </si>
  <si>
    <t>4311</t>
  </si>
  <si>
    <t>4312</t>
  </si>
  <si>
    <t>4313</t>
  </si>
  <si>
    <t>4321</t>
  </si>
  <si>
    <t>4322</t>
  </si>
  <si>
    <t>4329</t>
  </si>
  <si>
    <t>4331</t>
  </si>
  <si>
    <t>4332</t>
  </si>
  <si>
    <t>4333</t>
  </si>
  <si>
    <t>4334</t>
  </si>
  <si>
    <t>4339</t>
  </si>
  <si>
    <t>4391</t>
  </si>
  <si>
    <t>4399</t>
  </si>
  <si>
    <t>4511</t>
  </si>
  <si>
    <t>Trgovina automobilima i motornim vozilima lake kategorije</t>
  </si>
  <si>
    <t>4519</t>
  </si>
  <si>
    <t>4520</t>
  </si>
  <si>
    <t>4531</t>
  </si>
  <si>
    <t>Trgovina na veliko dijelovima i priborom za motorna vozila</t>
  </si>
  <si>
    <t>4532</t>
  </si>
  <si>
    <t>4540</t>
  </si>
  <si>
    <t>4611</t>
  </si>
  <si>
    <t>4612</t>
  </si>
  <si>
    <t>4613</t>
  </si>
  <si>
    <t>4614</t>
  </si>
  <si>
    <t>4615</t>
  </si>
  <si>
    <t>4616</t>
  </si>
  <si>
    <t>4617</t>
  </si>
  <si>
    <t>4618</t>
  </si>
  <si>
    <t>Posredovanje u trgovini specijaliziranoj za određene proizvode</t>
  </si>
  <si>
    <t>4619</t>
  </si>
  <si>
    <t>4621</t>
  </si>
  <si>
    <t>4622</t>
  </si>
  <si>
    <t>4623</t>
  </si>
  <si>
    <t>4624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</si>
  <si>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</si>
  <si>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</si>
  <si>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</si>
  <si>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</si>
  <si>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</si>
  <si>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</si>
  <si>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</si>
  <si>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</si>
  <si>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</si>
  <si>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</si>
  <si>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</si>
  <si>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</si>
  <si>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</si>
  <si>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</si>
  <si>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</si>
  <si>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</si>
  <si>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</si>
  <si>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</si>
  <si>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4651</t>
  </si>
  <si>
    <t>4652</t>
  </si>
  <si>
    <t>4661</t>
  </si>
  <si>
    <t>4662</t>
  </si>
  <si>
    <t>4663</t>
  </si>
  <si>
    <t>4664</t>
  </si>
  <si>
    <t>4665</t>
  </si>
  <si>
    <t>4666</t>
  </si>
  <si>
    <t>4669</t>
  </si>
  <si>
    <t>4671</t>
  </si>
  <si>
    <t>4672</t>
  </si>
  <si>
    <t>4673</t>
  </si>
  <si>
    <t>4674</t>
  </si>
  <si>
    <t>4675</t>
  </si>
  <si>
    <t>4676</t>
  </si>
  <si>
    <t>4677</t>
  </si>
  <si>
    <t>4690</t>
  </si>
  <si>
    <t>Nespecijalizirana trgovina na veliko</t>
  </si>
  <si>
    <t>4711</t>
  </si>
  <si>
    <t>Trgovina na malo u nespecijaliziranim prodavaonicama pretežno hranom, pićima i duhanskim proizvodima</t>
  </si>
  <si>
    <t>4719</t>
  </si>
  <si>
    <t>4721</t>
  </si>
  <si>
    <t>4722</t>
  </si>
  <si>
    <t>4723</t>
  </si>
  <si>
    <t>Trgovina na malo ribama, rakovima i školjkama u</t>
  </si>
  <si>
    <t>4724</t>
  </si>
  <si>
    <t>4725</t>
  </si>
  <si>
    <t>4726</t>
  </si>
  <si>
    <t>4729</t>
  </si>
  <si>
    <t>4730</t>
  </si>
  <si>
    <t>4741</t>
  </si>
  <si>
    <t>4742</t>
  </si>
  <si>
    <t>4743</t>
  </si>
  <si>
    <t>4751</t>
  </si>
  <si>
    <t>4752</t>
  </si>
  <si>
    <t>4753</t>
  </si>
  <si>
    <t>4754</t>
  </si>
  <si>
    <t>4759</t>
  </si>
  <si>
    <t>4761</t>
  </si>
  <si>
    <t>4762</t>
  </si>
  <si>
    <t>4763</t>
  </si>
  <si>
    <t>Trgovina na malo glazbenim i videozapisima</t>
  </si>
  <si>
    <t>4764</t>
  </si>
  <si>
    <t>Trgovina na malo sportskom opremom u specijaliziranim prodavaonicama</t>
  </si>
  <si>
    <t>4765</t>
  </si>
  <si>
    <t>4771</t>
  </si>
  <si>
    <t>4772</t>
  </si>
  <si>
    <t>Trgovina na malo obućom i proizvodima od kože</t>
  </si>
  <si>
    <t>4773</t>
  </si>
  <si>
    <t>Ljekarne</t>
  </si>
  <si>
    <t>4774</t>
  </si>
  <si>
    <t>4775</t>
  </si>
  <si>
    <t>Trgovina na malo kozmetičkim i toaletnim proizvodima</t>
  </si>
  <si>
    <t>4776</t>
  </si>
  <si>
    <t>4777</t>
  </si>
  <si>
    <t>4778</t>
  </si>
  <si>
    <t>4779</t>
  </si>
  <si>
    <t>4781</t>
  </si>
  <si>
    <t>4782</t>
  </si>
  <si>
    <t>4789</t>
  </si>
  <si>
    <t>4791</t>
  </si>
  <si>
    <t>4799</t>
  </si>
  <si>
    <t>4910</t>
  </si>
  <si>
    <t>4920</t>
  </si>
  <si>
    <t>4931</t>
  </si>
  <si>
    <t>4932</t>
  </si>
  <si>
    <t>4939</t>
  </si>
  <si>
    <t>4941</t>
  </si>
  <si>
    <t>4942</t>
  </si>
  <si>
    <t>4950</t>
  </si>
  <si>
    <t>5010</t>
  </si>
  <si>
    <t>5020</t>
  </si>
  <si>
    <t>5030</t>
  </si>
  <si>
    <t>5040</t>
  </si>
  <si>
    <t>5110</t>
  </si>
  <si>
    <t>5121</t>
  </si>
  <si>
    <t>5122</t>
  </si>
  <si>
    <t>5210</t>
  </si>
  <si>
    <t>5221</t>
  </si>
  <si>
    <t>5222</t>
  </si>
  <si>
    <t>5223</t>
  </si>
  <si>
    <t>5224</t>
  </si>
  <si>
    <t>5229</t>
  </si>
  <si>
    <t>5310</t>
  </si>
  <si>
    <t>5320</t>
  </si>
  <si>
    <t>5510</t>
  </si>
  <si>
    <t>5520</t>
  </si>
  <si>
    <t>5530</t>
  </si>
  <si>
    <t>5590</t>
  </si>
  <si>
    <t>5610</t>
  </si>
  <si>
    <t>5621</t>
  </si>
  <si>
    <t>5629</t>
  </si>
  <si>
    <t>5630</t>
  </si>
  <si>
    <t>5811</t>
  </si>
  <si>
    <t>5812</t>
  </si>
  <si>
    <t>5813</t>
  </si>
  <si>
    <t>5814</t>
  </si>
  <si>
    <t>5819</t>
  </si>
  <si>
    <t>5821</t>
  </si>
  <si>
    <t>5829</t>
  </si>
  <si>
    <t>5911</t>
  </si>
  <si>
    <t>5912</t>
  </si>
  <si>
    <t>5913</t>
  </si>
  <si>
    <t>5914</t>
  </si>
  <si>
    <t>5920</t>
  </si>
  <si>
    <t>6010</t>
  </si>
  <si>
    <t>6020</t>
  </si>
  <si>
    <t>6110</t>
  </si>
  <si>
    <t>6120</t>
  </si>
  <si>
    <t>6130</t>
  </si>
  <si>
    <t>6190</t>
  </si>
  <si>
    <t>6201</t>
  </si>
  <si>
    <t>6202</t>
  </si>
  <si>
    <t>6203</t>
  </si>
  <si>
    <t>6209</t>
  </si>
  <si>
    <t>6311</t>
  </si>
  <si>
    <t>6312</t>
  </si>
  <si>
    <t>6391</t>
  </si>
  <si>
    <t>6399</t>
  </si>
  <si>
    <t>6411</t>
  </si>
  <si>
    <t>6419</t>
  </si>
  <si>
    <t>6420</t>
  </si>
  <si>
    <t>6430</t>
  </si>
  <si>
    <t>6491</t>
  </si>
  <si>
    <t>6492</t>
  </si>
  <si>
    <t>6499</t>
  </si>
  <si>
    <t>6511</t>
  </si>
  <si>
    <t>6512</t>
  </si>
  <si>
    <t>6520</t>
  </si>
  <si>
    <t>6530</t>
  </si>
  <si>
    <t>6611</t>
  </si>
  <si>
    <t>6612</t>
  </si>
  <si>
    <t>6619</t>
  </si>
  <si>
    <t>6621</t>
  </si>
  <si>
    <t>6622</t>
  </si>
  <si>
    <t>Djelatnosti agenata i posrednika osiguranja</t>
  </si>
  <si>
    <t>6629</t>
  </si>
  <si>
    <t>6630</t>
  </si>
  <si>
    <t>6810</t>
  </si>
  <si>
    <t>6820</t>
  </si>
  <si>
    <t>6831</t>
  </si>
  <si>
    <t>6832</t>
  </si>
  <si>
    <t>6910</t>
  </si>
  <si>
    <t>6920</t>
  </si>
  <si>
    <t>7010</t>
  </si>
  <si>
    <t>7021</t>
  </si>
  <si>
    <t>7022</t>
  </si>
  <si>
    <t>7111</t>
  </si>
  <si>
    <t>7112</t>
  </si>
  <si>
    <t>7120</t>
  </si>
  <si>
    <t>7211</t>
  </si>
  <si>
    <t>7219</t>
  </si>
  <si>
    <t>7220</t>
  </si>
  <si>
    <t>7311</t>
  </si>
  <si>
    <t>7312</t>
  </si>
  <si>
    <t>7320</t>
  </si>
  <si>
    <t>7410</t>
  </si>
  <si>
    <t>7420</t>
  </si>
  <si>
    <t>7430</t>
  </si>
  <si>
    <t>7490</t>
  </si>
  <si>
    <t>7500</t>
  </si>
  <si>
    <t>7711</t>
  </si>
  <si>
    <t>7712</t>
  </si>
  <si>
    <t>Iznajmljivanje i davanje u zakup (leasing) kamiona</t>
  </si>
  <si>
    <t>7721</t>
  </si>
  <si>
    <t>7722</t>
  </si>
  <si>
    <t>7729</t>
  </si>
  <si>
    <t>7731</t>
  </si>
  <si>
    <t>7732</t>
  </si>
  <si>
    <t>7733</t>
  </si>
  <si>
    <t>7734</t>
  </si>
  <si>
    <t>7735</t>
  </si>
  <si>
    <t>7739</t>
  </si>
  <si>
    <t>7740</t>
  </si>
  <si>
    <t>7810</t>
  </si>
  <si>
    <t>7820</t>
  </si>
  <si>
    <t>7830</t>
  </si>
  <si>
    <t>7911</t>
  </si>
  <si>
    <t>7912</t>
  </si>
  <si>
    <t>7990</t>
  </si>
  <si>
    <t>8010</t>
  </si>
  <si>
    <t>8020</t>
  </si>
  <si>
    <t>8030</t>
  </si>
  <si>
    <t>8110</t>
  </si>
  <si>
    <t>8121</t>
  </si>
  <si>
    <t>8122</t>
  </si>
  <si>
    <t>8129</t>
  </si>
  <si>
    <t>8130</t>
  </si>
  <si>
    <t>8211</t>
  </si>
  <si>
    <t>8219</t>
  </si>
  <si>
    <t>8220</t>
  </si>
  <si>
    <t>8230</t>
  </si>
  <si>
    <t>8291</t>
  </si>
  <si>
    <t>8292</t>
  </si>
  <si>
    <t>8299</t>
  </si>
  <si>
    <t>8411</t>
  </si>
  <si>
    <t>8412</t>
  </si>
  <si>
    <t>8413</t>
  </si>
  <si>
    <t>8421</t>
  </si>
  <si>
    <t>8422</t>
  </si>
  <si>
    <t>8423</t>
  </si>
  <si>
    <t>8424</t>
  </si>
  <si>
    <t>8425</t>
  </si>
  <si>
    <t>8430</t>
  </si>
  <si>
    <t>8510</t>
  </si>
  <si>
    <t>8520</t>
  </si>
  <si>
    <t>8531</t>
  </si>
  <si>
    <t>8532</t>
  </si>
  <si>
    <t>8541</t>
  </si>
  <si>
    <t>8542</t>
  </si>
  <si>
    <t>Visoko obrazovanje</t>
  </si>
  <si>
    <t>8551</t>
  </si>
  <si>
    <t>8552</t>
  </si>
  <si>
    <t>8553</t>
  </si>
  <si>
    <t>8559</t>
  </si>
  <si>
    <t>8560</t>
  </si>
  <si>
    <t>8610</t>
  </si>
  <si>
    <t>8621</t>
  </si>
  <si>
    <t>8622</t>
  </si>
  <si>
    <t>8623</t>
  </si>
  <si>
    <t>8690</t>
  </si>
  <si>
    <t>8710</t>
  </si>
  <si>
    <t>8720</t>
  </si>
  <si>
    <t>8730</t>
  </si>
  <si>
    <t>8790</t>
  </si>
  <si>
    <t>8810</t>
  </si>
  <si>
    <t>8891</t>
  </si>
  <si>
    <t>8899</t>
  </si>
  <si>
    <t>9001</t>
  </si>
  <si>
    <t>9002</t>
  </si>
  <si>
    <t>9003</t>
  </si>
  <si>
    <t>9004</t>
  </si>
  <si>
    <t>9101</t>
  </si>
  <si>
    <t>9102</t>
  </si>
  <si>
    <t>9103</t>
  </si>
  <si>
    <t>9104</t>
  </si>
  <si>
    <t>9200</t>
  </si>
  <si>
    <t>9311</t>
  </si>
  <si>
    <t>9312</t>
  </si>
  <si>
    <t>9313</t>
  </si>
  <si>
    <t>9319</t>
  </si>
  <si>
    <t>9321</t>
  </si>
  <si>
    <t>9329</t>
  </si>
  <si>
    <t>9411</t>
  </si>
  <si>
    <t>9412</t>
  </si>
  <si>
    <t>9420</t>
  </si>
  <si>
    <t>9491</t>
  </si>
  <si>
    <t>9492</t>
  </si>
  <si>
    <t>9499</t>
  </si>
  <si>
    <t>9511</t>
  </si>
  <si>
    <t>9512</t>
  </si>
  <si>
    <t>9521</t>
  </si>
  <si>
    <t>9522</t>
  </si>
  <si>
    <t>9523</t>
  </si>
  <si>
    <t>9524</t>
  </si>
  <si>
    <t>9525</t>
  </si>
  <si>
    <t>9529</t>
  </si>
  <si>
    <t>Popravak ostalih predmeta za osobnu uporabu i kućanstvo</t>
  </si>
  <si>
    <t>9601</t>
  </si>
  <si>
    <t>9602</t>
  </si>
  <si>
    <t>9603</t>
  </si>
  <si>
    <t>9604</t>
  </si>
  <si>
    <t>9609</t>
  </si>
  <si>
    <t>9700</t>
  </si>
  <si>
    <t>9810</t>
  </si>
  <si>
    <t>9820</t>
  </si>
  <si>
    <t>9900</t>
  </si>
  <si>
    <t>Digitalizacija - Uvođenje digitalnih tehnologija i/ili rješenja</t>
  </si>
  <si>
    <t>Digitalizacija - Razvoj digitalnih tehnologija i/ili rješenja</t>
  </si>
  <si>
    <t>Program</t>
  </si>
  <si>
    <t>Investicije privatnog sektora</t>
  </si>
  <si>
    <t>Poduzetništvo mladih, žena i početnika</t>
  </si>
  <si>
    <t>Investicije javnog sektora</t>
  </si>
  <si>
    <t>EU projekti</t>
  </si>
  <si>
    <t>Datum odobrenja plasmana</t>
  </si>
  <si>
    <t>Partija plasmana</t>
  </si>
  <si>
    <t>Specifikacija uz Zahtjev za subvenciju kamate iz sredstava NPOO-a</t>
  </si>
  <si>
    <t>Prilog 1 Zahtjevu za subvenciju kamate iz sredstava NPOO-a</t>
  </si>
  <si>
    <t>Stopa subvencije (nije do 3.p.b.)</t>
  </si>
  <si>
    <t>Stopa subvencije ROUNDUP</t>
  </si>
  <si>
    <t>Stvarni % subvencije na Redovnu kamatnu stopu</t>
  </si>
  <si>
    <r>
      <t>p.b</t>
    </r>
    <r>
      <rPr>
        <sz val="9"/>
        <color rgb="FFC00000"/>
        <rFont val="Arial"/>
        <family val="2"/>
        <charset val="238"/>
      </rPr>
      <t xml:space="preserve">
(računa 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</si>
</sst>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/;@"/>
    <numFmt numFmtId="165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3" fillId="0" borderId="0"/>
    <xf numFmtId="0" fontId="13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9" fillId="0" borderId="0" xfId="0" applyFont="1" applyFill="1" applyBorder="1"/>
    <xf numFmtId="0" fontId="8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6" fillId="0" borderId="0" xfId="0" applyFont="1"/>
    <xf numFmtId="0" fontId="3" fillId="0" borderId="0" xfId="0" applyFont="1"/>
    <xf numFmtId="0" fontId="11" fillId="0" borderId="0" xfId="0" applyFont="1" applyFill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8" fillId="0" borderId="0" xfId="0" applyFont="1" applyFill="1" applyBorder="1" applyAlignment="1">
      <alignment vertical="top"/>
    </xf>
    <xf numFmtId="0" fontId="17" fillId="0" borderId="0" xfId="0" applyFont="1"/>
    <xf numFmtId="0" fontId="8" fillId="0" borderId="0" xfId="0" applyFont="1" applyBorder="1"/>
    <xf numFmtId="49" fontId="18" fillId="0" borderId="0" xfId="3" applyNumberFormat="1" applyFont="1"/>
    <xf numFmtId="0" fontId="18" fillId="0" borderId="0" xfId="3" applyFont="1"/>
    <xf numFmtId="49" fontId="1" fillId="0" borderId="0" xfId="3" quotePrefix="1" applyNumberFormat="1" applyFont="1"/>
    <xf numFmtId="0" fontId="1" fillId="0" borderId="0" xfId="3" quotePrefix="1" applyFont="1"/>
    <xf numFmtId="0" fontId="1" fillId="0" borderId="0" xfId="3" applyFont="1"/>
    <xf numFmtId="49" fontId="3" fillId="0" borderId="9" xfId="6" applyNumberFormat="1" applyFont="1" applyBorder="1" applyAlignment="1">
      <alignment horizontal="center" vertical="center" wrapText="1"/>
    </xf>
    <xf numFmtId="49" fontId="1" fillId="0" borderId="0" xfId="3" applyNumberFormat="1" applyFont="1"/>
    <xf numFmtId="0" fontId="3" fillId="0" borderId="0" xfId="0" applyFont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49" fontId="6" fillId="0" borderId="0" xfId="0" applyNumberFormat="1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164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164" fontId="3" fillId="2" borderId="0" xfId="3" applyNumberFormat="1" applyFont="1" applyFill="1" applyBorder="1" applyAlignment="1" applyProtection="1">
      <alignment horizontal="center" vertical="center" wrapText="1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14" fillId="2" borderId="4" xfId="3" applyNumberFormat="1" applyFont="1" applyFill="1" applyBorder="1" applyAlignment="1" applyProtection="1">
      <alignment horizontal="right" vertical="center" wrapText="1"/>
    </xf>
    <xf numFmtId="49" fontId="14" fillId="2" borderId="4" xfId="3" applyNumberFormat="1" applyFont="1" applyFill="1" applyBorder="1" applyAlignment="1" applyProtection="1">
      <alignment horizontal="center" vertical="center" wrapText="1"/>
    </xf>
    <xf numFmtId="2" fontId="14" fillId="2" borderId="1" xfId="3" applyNumberFormat="1" applyFont="1" applyFill="1" applyBorder="1" applyAlignment="1" applyProtection="1">
      <alignment horizontal="center" vertical="center" wrapText="1"/>
    </xf>
    <xf numFmtId="0" fontId="15" fillId="2" borderId="4" xfId="3" applyNumberFormat="1" applyFont="1" applyFill="1" applyBorder="1" applyAlignment="1" applyProtection="1">
      <alignment horizontal="center" vertical="center" wrapText="1"/>
    </xf>
    <xf numFmtId="2" fontId="14" fillId="2" borderId="4" xfId="3" applyNumberFormat="1" applyFont="1" applyFill="1" applyBorder="1" applyAlignment="1" applyProtection="1">
      <alignment horizontal="center" vertical="center" wrapText="1"/>
    </xf>
    <xf numFmtId="0" fontId="14" fillId="2" borderId="4" xfId="3" applyNumberFormat="1" applyFont="1" applyFill="1" applyBorder="1" applyAlignment="1" applyProtection="1">
      <alignment horizontal="center" vertical="center" wrapText="1"/>
    </xf>
    <xf numFmtId="164" fontId="14" fillId="2" borderId="5" xfId="3" applyNumberFormat="1" applyFont="1" applyFill="1" applyBorder="1" applyAlignment="1" applyProtection="1">
      <alignment horizontal="center" vertical="center" wrapText="1"/>
    </xf>
    <xf numFmtId="0" fontId="14" fillId="2" borderId="7" xfId="3" applyNumberFormat="1" applyFont="1" applyFill="1" applyBorder="1" applyAlignment="1" applyProtection="1">
      <alignment horizontal="center" vertical="center" wrapText="1"/>
    </xf>
    <xf numFmtId="0" fontId="15" fillId="2" borderId="7" xfId="3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right" vertical="top" wrapText="1"/>
      <protection locked="0"/>
    </xf>
    <xf numFmtId="49" fontId="1" fillId="0" borderId="4" xfId="0" quotePrefix="1" applyNumberFormat="1" applyFont="1" applyBorder="1" applyAlignment="1" applyProtection="1">
      <alignment horizontal="left" vertical="top" wrapText="1"/>
      <protection locked="0"/>
    </xf>
    <xf numFmtId="0" fontId="1" fillId="0" borderId="4" xfId="0" quotePrefix="1" applyNumberFormat="1" applyFont="1" applyBorder="1" applyAlignment="1" applyProtection="1">
      <alignment horizontal="left" vertical="top" wrapText="1"/>
      <protection locked="0"/>
    </xf>
    <xf numFmtId="0" fontId="3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 applyProtection="1">
      <alignment horizontal="left" vertical="top" wrapText="1"/>
      <protection locked="0"/>
    </xf>
    <xf numFmtId="164" fontId="3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 applyProtection="1">
      <alignment horizontal="left" vertical="top" wrapText="1"/>
      <protection locked="0"/>
    </xf>
    <xf numFmtId="4" fontId="3" fillId="0" borderId="7" xfId="0" applyNumberFormat="1" applyFont="1" applyBorder="1" applyAlignment="1" applyProtection="1">
      <alignment horizontal="right" vertical="top" wrapText="1"/>
      <protection locked="0"/>
    </xf>
    <xf numFmtId="164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Alignment="1" applyProtection="1">
      <alignment horizontal="left" vertical="top"/>
    </xf>
    <xf numFmtId="49" fontId="1" fillId="0" borderId="0" xfId="0" applyNumberFormat="1" applyFont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 applyProtection="1">
      <alignment horizontal="left" vertical="top" wrapText="1"/>
    </xf>
    <xf numFmtId="9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Alignment="1" applyProtection="1">
      <alignment vertical="top" wrapText="1"/>
    </xf>
    <xf numFmtId="0" fontId="3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 wrapText="1"/>
    </xf>
    <xf numFmtId="0" fontId="1" fillId="0" borderId="0" xfId="0" applyNumberFormat="1" applyFont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Alignment="1" applyProtection="1">
      <alignment vertical="top" wrapText="1"/>
    </xf>
    <xf numFmtId="9" fontId="8" fillId="0" borderId="0" xfId="0" applyNumberFormat="1" applyFont="1" applyAlignment="1" applyProtection="1">
      <alignment vertical="top" wrapText="1"/>
    </xf>
    <xf numFmtId="0" fontId="8" fillId="0" borderId="0" xfId="0" applyNumberFormat="1" applyFont="1" applyAlignment="1" applyProtection="1">
      <alignment horizontal="center" vertical="top" wrapText="1"/>
    </xf>
    <xf numFmtId="9" fontId="1" fillId="0" borderId="0" xfId="0" applyNumberFormat="1" applyFont="1" applyAlignment="1" applyProtection="1">
      <alignment vertical="top" wrapText="1"/>
    </xf>
    <xf numFmtId="0" fontId="3" fillId="0" borderId="0" xfId="0" applyNumberFormat="1" applyFont="1" applyBorder="1" applyAlignment="1" applyProtection="1">
      <alignment horizontal="right" vertical="top" wrapText="1"/>
    </xf>
    <xf numFmtId="164" fontId="3" fillId="0" borderId="0" xfId="0" applyNumberFormat="1" applyFont="1" applyBorder="1" applyAlignment="1" applyProtection="1">
      <alignment horizontal="center" vertical="top" wrapText="1"/>
    </xf>
    <xf numFmtId="0" fontId="3" fillId="0" borderId="0" xfId="0" applyNumberFormat="1" applyFont="1" applyBorder="1" applyAlignment="1" applyProtection="1">
      <alignment horizontal="center" vertical="top" wrapText="1"/>
    </xf>
    <xf numFmtId="4" fontId="3" fillId="0" borderId="0" xfId="0" applyNumberFormat="1" applyFont="1" applyBorder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left" vertical="top" wrapText="1"/>
    </xf>
    <xf numFmtId="9" fontId="14" fillId="2" borderId="7" xfId="3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center" vertical="top" wrapText="1"/>
      <protection locked="0"/>
    </xf>
    <xf numFmtId="2" fontId="3" fillId="0" borderId="7" xfId="2" applyNumberFormat="1" applyFont="1" applyBorder="1" applyAlignment="1" applyProtection="1">
      <alignment horizontal="center" vertical="top" wrapText="1"/>
    </xf>
    <xf numFmtId="0" fontId="3" fillId="3" borderId="8" xfId="3" applyNumberFormat="1" applyFont="1" applyFill="1" applyBorder="1" applyAlignment="1" applyProtection="1">
      <alignment horizontal="center" vertical="center" wrapText="1"/>
    </xf>
    <xf numFmtId="10" fontId="3" fillId="0" borderId="7" xfId="2" applyNumberFormat="1" applyFont="1" applyBorder="1" applyAlignment="1" applyProtection="1">
      <alignment horizontal="center" vertical="top" wrapText="1"/>
    </xf>
    <xf numFmtId="10" fontId="3" fillId="0" borderId="7" xfId="0" applyNumberFormat="1" applyFont="1" applyBorder="1" applyAlignment="1" applyProtection="1">
      <alignment horizontal="center" vertical="top" wrapText="1"/>
    </xf>
    <xf numFmtId="165" fontId="3" fillId="0" borderId="7" xfId="0" applyNumberFormat="1" applyFont="1" applyBorder="1" applyAlignment="1" applyProtection="1">
      <alignment horizontal="center" vertical="top" wrapText="1"/>
    </xf>
    <xf numFmtId="165" fontId="3" fillId="0" borderId="7" xfId="2" applyNumberFormat="1" applyFont="1" applyBorder="1" applyAlignment="1" applyProtection="1">
      <alignment horizontal="center" vertical="top" wrapText="1"/>
    </xf>
  </cellXfs>
  <cellStyles count="7">
    <cellStyle name="Normal" xfId="0" builtinId="0"/>
    <cellStyle name="Normal 2" xfId="3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Percent" xfId="2" builtinId="5"/>
    <cellStyle name="Warning Text 2" xfId="1" xr:uid="{00000000-0005-0000-0000-00002F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numFmt numFmtId="2" formatCode="0.00"/>
    </dxf>
    <dxf>
      <numFmt numFmtId="2" formatCode="0.0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3" formatCode="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theme="1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E7E6E6"/>
        </patternFill>
      </fill>
      <alignment horizontal="center" vertical="center" textRotation="0" wrapText="1" indent="0" justifyLastLine="0" shrinkToFit="0" readingOrder="0"/>
      <protection locked="1" hidden="0"/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249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678400" y="492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645ECB-80AE-4A76-B806-0A9690E2AE8E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2D5A3C-49D8-474F-B857-CB307E0CDD1B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5E8BCA-9165-45BA-AB8B-AB2B8DC85928}" name="Table4" displayName="Table4" ref="B5:S7" totalsRowShown="0" headerRowDxfId="20" dataDxfId="19" tableBorderDxfId="18" headerRowCellStyle="Normal 2">
  <tableColumns count="18">
    <tableColumn id="1" xr3:uid="{D9C61899-0A6B-43E5-B006-1027D36BCF04}" name="Redni broj" dataDxfId="17"/>
    <tableColumn id="2" xr3:uid="{5B0063DC-BF9B-49B8-A0A9-27E0E59555B4}" name="OIB Financijske institucije" dataDxfId="16">
      <calculatedColumnFormula xml:space="preserve"> IF(#REF!=0,"ne popunjavati",#REF!)</calculatedColumnFormula>
    </tableColumn>
    <tableColumn id="3" xr3:uid="{5585754D-C9AD-4D41-8D92-17842CB091BD}" name="Naziv Financijske institucije" dataDxfId="15" dataCellStyle="Normal 2">
      <calculatedColumnFormula xml:space="preserve"> IF(#REF!=0,"ne popunjavati",#REF!)</calculatedColumnFormula>
    </tableColumn>
    <tableColumn id="4" xr3:uid="{59A057B2-AC74-4F66-A53B-A461D581A8B5}" name="Financijski instrument" dataDxfId="14" dataCellStyle="Normal 2"/>
    <tableColumn id="5" xr3:uid="{55A1638C-4596-49B1-B5C4-097FCF195F27}" name="OIB klijenta" dataDxfId="13">
      <calculatedColumnFormula xml:space="preserve"> IF(#REF!=0,"ne popunjavati",#REF!)</calculatedColumnFormula>
    </tableColumn>
    <tableColumn id="6" xr3:uid="{AE1CF677-C802-4D23-B6A1-CD8136469B51}" name="Naziv klijenta" dataDxfId="12" dataCellStyle="Normal 2"/>
    <tableColumn id="52" xr3:uid="{D2AB4E92-579D-4F49-B048-8CBC6B4BF2FC}" name="Datum odobrenja plasmana" dataDxfId="11"/>
    <tableColumn id="53" xr3:uid="{840FE575-1498-4DB9-858A-6613216399E9}" name="Partija plasmana" dataDxfId="10"/>
    <tableColumn id="61" xr3:uid="{7D417C16-61B2-4C36-BC30-C9FD8B248FDC}" name="Redovna kamatna stopa" dataDxfId="9"/>
    <tableColumn id="70" xr3:uid="{9A715519-D3AF-48B7-A935-18F693249CAE}" name="Vrsta ulaganja NPOO" dataDxfId="8"/>
    <tableColumn id="71" xr3:uid="{DB75F67F-437E-40A8-B0AC-F4E70AA965FB}" name="Mogući % subvencije na Redovnu kamatnu stopu" dataDxfId="7" dataCellStyle="Percent"/>
    <tableColumn id="8" xr3:uid="{D5B9E153-26C8-41EA-8608-965E0562A535}" name="Stopa subvencije (nije do 3.p.b.)" dataDxfId="6">
      <calculatedColumnFormula>Table4[[#This Row],[Redovna kamatna stopa]]*Table4[[#This Row],[Mogući % subvencije na Redovnu kamatnu stopu]]</calculatedColumnFormula>
    </tableColumn>
    <tableColumn id="10" xr3:uid="{3FABA5EB-4C1B-4D5D-AEBC-BEE999C18E00}" name="Stopa subvencije za izračun Nominalnog iznosa subvencije" dataDxfId="5">
      <calculatedColumnFormula>IF(Table4[[#This Row],[Stopa subvencije (nije do 3.p.b.)]]&lt;=3,Table4[[#This Row],[Stopa subvencije (nije do 3.p.b.)]],3)</calculatedColumnFormula>
    </tableColumn>
    <tableColumn id="9" xr3:uid="{C6E536F1-27E2-4424-8759-390B1CD77F67}" name="Stopa subvencije ROUNDUP" dataDxfId="4">
      <calculatedColumnFormula>ROUNDUP(Table4[[#This Row],[Stopa subvencije za izračun Nominalnog iznosa subvencije]],2)</calculatedColumnFormula>
    </tableColumn>
    <tableColumn id="72" xr3:uid="{ACFE90FB-6B7C-4DFC-9D8E-7D8E959DD1FC}" name="Stvarni % subvencije na Redovnu kamatnu stopu" dataDxfId="3">
      <calculatedColumnFormula>IFERROR(Specifikacija!$J6*Specifikacija!$L6,0)</calculatedColumnFormula>
    </tableColumn>
    <tableColumn id="74" xr3:uid="{C2F64028-7714-4E2A-8F23-07B49D91DFC9}" name="Kamatna stopa koju podmiruje klijent" dataDxfId="2">
      <calculatedColumnFormula>Specifikacija!$J6-Specifikacija!#REF!</calculatedColumnFormula>
    </tableColumn>
    <tableColumn id="75" xr3:uid="{B522A2AA-761A-4D5A-A468-01BC523421F2}" name="Nominalni iznos subvencije" dataDxfId="1"/>
    <tableColumn id="76" xr3:uid="{758D1BEF-E40C-4A78-B2DD-7572AD9EECEC}" name="Datum izračuna Nominalnog iznosa subvencije" dataDxfId="0"/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22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zeroHeight="1" x14ac:dyDescent="0.25"/>
  <cols>
    <col min="1" max="1" width="5" style="68" customWidth="1"/>
    <col min="2" max="2" width="6.7109375" style="69" customWidth="1"/>
    <col min="3" max="3" width="15.7109375" style="30" customWidth="1"/>
    <col min="4" max="4" width="15.7109375" style="31" customWidth="1"/>
    <col min="5" max="5" width="15.7109375" style="89" customWidth="1"/>
    <col min="6" max="6" width="15.7109375" style="71" customWidth="1"/>
    <col min="7" max="7" width="15.7109375" style="32" customWidth="1"/>
    <col min="8" max="8" width="15.7109375" style="90" customWidth="1"/>
    <col min="9" max="9" width="15.7109375" style="91" customWidth="1"/>
    <col min="10" max="10" width="15.7109375" style="93" customWidth="1"/>
    <col min="11" max="11" width="21" style="68" customWidth="1"/>
    <col min="12" max="12" width="15.7109375" style="68" customWidth="1"/>
    <col min="13" max="13" width="15.7109375" style="68" hidden="1" customWidth="1"/>
    <col min="14" max="14" width="15.7109375" style="68" customWidth="1"/>
    <col min="15" max="15" width="15.7109375" style="68" hidden="1" customWidth="1"/>
    <col min="16" max="16" width="15.7109375" style="76" customWidth="1"/>
    <col min="17" max="17" width="15.7109375" style="88" customWidth="1"/>
    <col min="18" max="19" width="15.7109375" style="78" customWidth="1"/>
    <col min="20" max="20" width="5" style="76" customWidth="1"/>
    <col min="21" max="25" width="9.140625" style="77" hidden="1" customWidth="1"/>
    <col min="26" max="30" width="9.140625" style="68" hidden="1" customWidth="1"/>
    <col min="31" max="31" width="9.140625" style="78" hidden="1" customWidth="1"/>
    <col min="32" max="35" width="9.140625" style="79" hidden="1" customWidth="1"/>
    <col min="36" max="16384" width="9.140625" style="68" hidden="1"/>
  </cols>
  <sheetData>
    <row r="1" spans="2:35" s="32" customFormat="1" x14ac:dyDescent="0.25">
      <c r="B1" s="29" t="s">
        <v>1371</v>
      </c>
      <c r="C1" s="30"/>
      <c r="D1" s="31"/>
      <c r="F1" s="31"/>
      <c r="G1" s="31"/>
      <c r="U1" s="33"/>
      <c r="V1" s="33"/>
      <c r="W1" s="33"/>
      <c r="X1" s="33"/>
      <c r="Y1" s="33"/>
      <c r="Z1" s="33"/>
      <c r="AA1" s="33"/>
    </row>
    <row r="2" spans="2:35" s="34" customFormat="1" x14ac:dyDescent="0.25">
      <c r="U2" s="33"/>
      <c r="V2" s="33"/>
      <c r="W2" s="33"/>
      <c r="X2" s="33"/>
      <c r="Y2" s="33"/>
      <c r="Z2" s="33"/>
      <c r="AA2" s="33"/>
    </row>
    <row r="3" spans="2:35" s="34" customFormat="1" x14ac:dyDescent="0.2">
      <c r="B3" s="35" t="s">
        <v>1370</v>
      </c>
      <c r="U3" s="33"/>
      <c r="V3" s="33"/>
      <c r="W3" s="33"/>
      <c r="X3" s="33"/>
      <c r="Y3" s="33"/>
      <c r="Z3" s="33"/>
      <c r="AA3" s="33"/>
    </row>
    <row r="4" spans="2:35" s="37" customFormat="1" x14ac:dyDescent="0.25">
      <c r="B4" s="36"/>
      <c r="F4" s="38"/>
      <c r="G4" s="32"/>
      <c r="H4" s="39"/>
      <c r="I4" s="32"/>
      <c r="J4" s="32"/>
      <c r="K4" s="39"/>
      <c r="L4" s="32"/>
      <c r="M4" s="32"/>
      <c r="N4" s="32"/>
      <c r="O4" s="32"/>
      <c r="P4" s="32"/>
      <c r="Q4" s="32"/>
      <c r="R4" s="32"/>
      <c r="S4" s="32"/>
    </row>
    <row r="5" spans="2:35" s="46" customFormat="1" ht="51" x14ac:dyDescent="0.25">
      <c r="B5" s="40" t="s">
        <v>0</v>
      </c>
      <c r="C5" s="41" t="s">
        <v>694</v>
      </c>
      <c r="D5" s="42" t="s">
        <v>695</v>
      </c>
      <c r="E5" s="43" t="s">
        <v>106</v>
      </c>
      <c r="F5" s="40" t="s">
        <v>696</v>
      </c>
      <c r="G5" s="43" t="s">
        <v>84</v>
      </c>
      <c r="H5" s="44" t="s">
        <v>1368</v>
      </c>
      <c r="I5" s="45" t="s">
        <v>1369</v>
      </c>
      <c r="J5" s="45" t="s">
        <v>56</v>
      </c>
      <c r="K5" s="45" t="s">
        <v>82</v>
      </c>
      <c r="L5" s="45" t="s">
        <v>105</v>
      </c>
      <c r="M5" s="97" t="s">
        <v>1372</v>
      </c>
      <c r="N5" s="45" t="s">
        <v>688</v>
      </c>
      <c r="O5" s="97" t="s">
        <v>1373</v>
      </c>
      <c r="P5" s="45" t="s">
        <v>1374</v>
      </c>
      <c r="Q5" s="45" t="s">
        <v>94</v>
      </c>
      <c r="R5" s="45" t="s">
        <v>680</v>
      </c>
      <c r="S5" s="45" t="s">
        <v>57</v>
      </c>
      <c r="U5" s="47"/>
    </row>
    <row r="6" spans="2:35" s="57" customFormat="1" ht="36" x14ac:dyDescent="0.25">
      <c r="B6" s="48"/>
      <c r="C6" s="49"/>
      <c r="D6" s="50"/>
      <c r="E6" s="51" t="s">
        <v>681</v>
      </c>
      <c r="F6" s="52"/>
      <c r="G6" s="53"/>
      <c r="H6" s="54" t="s">
        <v>103</v>
      </c>
      <c r="I6" s="55"/>
      <c r="J6" s="55" t="s">
        <v>93</v>
      </c>
      <c r="K6" s="56" t="s">
        <v>681</v>
      </c>
      <c r="L6" s="55" t="s">
        <v>687</v>
      </c>
      <c r="M6" s="55" t="s">
        <v>687</v>
      </c>
      <c r="N6" s="55" t="s">
        <v>1375</v>
      </c>
      <c r="O6" s="94"/>
      <c r="P6" s="55" t="s">
        <v>687</v>
      </c>
      <c r="Q6" s="55" t="s">
        <v>687</v>
      </c>
      <c r="R6" s="55" t="s">
        <v>682</v>
      </c>
      <c r="S6" s="55" t="s">
        <v>103</v>
      </c>
    </row>
    <row r="7" spans="2:35" x14ac:dyDescent="0.25">
      <c r="B7" s="58"/>
      <c r="C7" s="59"/>
      <c r="D7" s="60"/>
      <c r="E7" s="61"/>
      <c r="F7" s="59"/>
      <c r="G7" s="62"/>
      <c r="H7" s="63"/>
      <c r="I7" s="64"/>
      <c r="J7" s="95"/>
      <c r="K7" s="65"/>
      <c r="L7" s="98">
        <f>IFERROR(VLOOKUP(Specifikacija!$K7,Šifrarnici!$N$2:$O$9,2,FALSE),0)</f>
        <v>0</v>
      </c>
      <c r="M7" s="96">
        <f>Table4[[#This Row],[Redovna kamatna stopa]]*Table4[[#This Row],[Mogući % subvencije na Redovnu kamatnu stopu]]</f>
        <v>0</v>
      </c>
      <c r="N7" s="101">
        <f>IF(Table4[[#This Row],[Stopa subvencije (nije do 3.p.b.)]]&lt;=3,Table4[[#This Row],[Stopa subvencije (nije do 3.p.b.)]],3)</f>
        <v>0</v>
      </c>
      <c r="O7" s="96">
        <f>ROUNDUP(Table4[[#This Row],[Stopa subvencije za izračun Nominalnog iznosa subvencije]],3)</f>
        <v>0</v>
      </c>
      <c r="P7" s="99">
        <f>IFERROR(Table4[[#This Row],[Stopa subvencije ROUNDUP]]/Table4[[#This Row],[Redovna kamatna stopa]],0)</f>
        <v>0</v>
      </c>
      <c r="Q7" s="100">
        <f>Table4[[#This Row],[Redovna kamatna stopa]]-Table4[[#This Row],[Stopa subvencije ROUNDUP]]</f>
        <v>0</v>
      </c>
      <c r="R7" s="66"/>
      <c r="S7" s="67"/>
      <c r="T7" s="68"/>
      <c r="U7" s="68"/>
      <c r="V7" s="68"/>
      <c r="W7" s="68"/>
      <c r="X7" s="68"/>
      <c r="Y7" s="68"/>
      <c r="AE7" s="68"/>
      <c r="AF7" s="68"/>
      <c r="AG7" s="68"/>
      <c r="AH7" s="68"/>
      <c r="AI7" s="68"/>
    </row>
    <row r="8" spans="2:35" x14ac:dyDescent="0.25">
      <c r="D8" s="70"/>
      <c r="E8" s="31"/>
      <c r="H8" s="72"/>
      <c r="I8" s="73"/>
      <c r="J8" s="74"/>
      <c r="K8" s="31"/>
      <c r="L8" s="31"/>
      <c r="M8" s="31"/>
      <c r="N8" s="31"/>
      <c r="O8" s="31"/>
      <c r="P8" s="31"/>
      <c r="Q8" s="75"/>
      <c r="R8" s="73"/>
      <c r="S8" s="73"/>
    </row>
    <row r="9" spans="2:35" hidden="1" x14ac:dyDescent="0.25">
      <c r="B9" s="80"/>
      <c r="D9" s="70"/>
      <c r="E9" s="81"/>
      <c r="H9" s="82"/>
      <c r="I9" s="83"/>
      <c r="J9" s="84"/>
      <c r="K9" s="81"/>
      <c r="L9" s="81"/>
      <c r="M9" s="81"/>
      <c r="N9" s="81"/>
      <c r="O9" s="81"/>
      <c r="P9" s="85"/>
      <c r="Q9" s="86"/>
      <c r="R9" s="87"/>
      <c r="S9" s="87"/>
    </row>
    <row r="10" spans="2:35" hidden="1" x14ac:dyDescent="0.25">
      <c r="D10" s="70"/>
      <c r="E10" s="31"/>
      <c r="H10" s="72"/>
      <c r="I10" s="73"/>
      <c r="J10" s="74"/>
      <c r="K10" s="31"/>
      <c r="L10" s="31"/>
      <c r="M10" s="31"/>
      <c r="N10" s="31"/>
      <c r="O10" s="31"/>
    </row>
    <row r="11" spans="2:35" hidden="1" x14ac:dyDescent="0.25">
      <c r="D11" s="70"/>
      <c r="J11" s="92"/>
      <c r="K11" s="31"/>
      <c r="L11" s="31"/>
      <c r="M11" s="31"/>
      <c r="N11" s="31"/>
      <c r="O11" s="31"/>
    </row>
    <row r="12" spans="2:35" hidden="1" x14ac:dyDescent="0.25">
      <c r="D12" s="70"/>
      <c r="J12" s="92"/>
      <c r="K12" s="31"/>
      <c r="L12" s="31"/>
      <c r="M12" s="31"/>
      <c r="N12" s="31"/>
      <c r="O12" s="31"/>
    </row>
    <row r="13" spans="2:35" hidden="1" x14ac:dyDescent="0.25">
      <c r="D13" s="70"/>
    </row>
    <row r="14" spans="2:35" hidden="1" x14ac:dyDescent="0.25">
      <c r="D14" s="70"/>
    </row>
    <row r="15" spans="2:35" hidden="1" x14ac:dyDescent="0.25">
      <c r="D15" s="70"/>
    </row>
    <row r="16" spans="2:35" hidden="1" x14ac:dyDescent="0.25">
      <c r="D16" s="70"/>
    </row>
    <row r="17" spans="4:4" hidden="1" x14ac:dyDescent="0.25">
      <c r="D17" s="70"/>
    </row>
    <row r="18" spans="4:4" hidden="1" x14ac:dyDescent="0.25">
      <c r="D18" s="70"/>
    </row>
    <row r="19" spans="4:4" hidden="1" x14ac:dyDescent="0.25">
      <c r="D19" s="70"/>
    </row>
    <row r="20" spans="4:4" hidden="1" x14ac:dyDescent="0.25">
      <c r="D20" s="70"/>
    </row>
    <row r="22" spans="4:4" hidden="1" x14ac:dyDescent="0.25">
      <c r="D22" s="81"/>
    </row>
  </sheetData>
  <sheetProtection selectLockedCells="1"/>
  <dataConsolidate/>
  <phoneticPr fontId="5" type="noConversion"/>
  <pageMargins left="0.25" right="0.25" top="0.75" bottom="0.75" header="0.3" footer="0.3"/>
  <pageSetup paperSize="9" scale="55" fitToHeight="0" orientation="landscape" r:id="rId1"/>
  <headerFooter scaleWithDoc="0"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08A834-6B4A-40A4-BF0A-2F1D7A5AAA67}">
          <x14:formula1>
            <xm:f>Šifrarnici!$M$2:$M$4</xm:f>
          </x14:formula1>
          <xm:sqref>E7</xm:sqref>
        </x14:dataValidation>
        <x14:dataValidation type="list" allowBlank="1" showInputMessage="1" showErrorMessage="1" xr:uid="{49C0B2F1-2F17-41FE-B86C-CA8F19B3BBB7}">
          <x14:formula1>
            <xm:f>Šifrarnici!$N$2:$N$9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C25"/>
  <sheetViews>
    <sheetView topLeftCell="I1" zoomScaleNormal="100" workbookViewId="0">
      <selection activeCell="O9" sqref="O9"/>
    </sheetView>
  </sheetViews>
  <sheetFormatPr defaultColWidth="9.140625" defaultRowHeight="15" x14ac:dyDescent="0.25"/>
  <cols>
    <col min="1" max="1" width="30.7109375" style="1" customWidth="1"/>
    <col min="2" max="2" width="21.7109375" style="1" customWidth="1"/>
    <col min="3" max="3" width="25.7109375" style="1" customWidth="1"/>
    <col min="4" max="4" width="30.7109375" style="10" customWidth="1"/>
    <col min="5" max="10" width="25.7109375" style="1" customWidth="1"/>
    <col min="11" max="11" width="30.7109375" style="1" customWidth="1"/>
    <col min="12" max="13" width="25.7109375" style="1" customWidth="1"/>
    <col min="14" max="14" width="25.7109375" customWidth="1"/>
    <col min="15" max="15" width="19.28515625" customWidth="1"/>
    <col min="17" max="22" width="25.7109375" style="1" customWidth="1"/>
    <col min="23" max="16384" width="9.140625" style="1"/>
  </cols>
  <sheetData>
    <row r="1" spans="1:29" x14ac:dyDescent="0.25">
      <c r="A1" s="5" t="s">
        <v>5</v>
      </c>
      <c r="B1" s="18" t="s">
        <v>29</v>
      </c>
      <c r="C1" s="5" t="s">
        <v>30</v>
      </c>
      <c r="D1" s="18" t="s">
        <v>31</v>
      </c>
      <c r="E1" s="7" t="s">
        <v>33</v>
      </c>
      <c r="F1" s="7" t="s">
        <v>32</v>
      </c>
      <c r="G1" s="7" t="s">
        <v>47</v>
      </c>
      <c r="H1" s="7" t="s">
        <v>46</v>
      </c>
      <c r="I1" s="7" t="s">
        <v>46</v>
      </c>
      <c r="J1" s="8" t="s">
        <v>65</v>
      </c>
      <c r="K1" s="8" t="s">
        <v>78</v>
      </c>
      <c r="L1" s="7" t="s">
        <v>48</v>
      </c>
      <c r="M1" s="7" t="s">
        <v>83</v>
      </c>
      <c r="N1" s="7" t="s">
        <v>82</v>
      </c>
      <c r="O1" s="7" t="s">
        <v>79</v>
      </c>
      <c r="Q1" s="7" t="s">
        <v>62</v>
      </c>
      <c r="R1" s="7" t="s">
        <v>95</v>
      </c>
      <c r="S1" s="8" t="s">
        <v>52</v>
      </c>
      <c r="T1" s="8" t="s">
        <v>67</v>
      </c>
      <c r="U1" s="8" t="s">
        <v>89</v>
      </c>
      <c r="V1" s="16" t="s">
        <v>41</v>
      </c>
      <c r="W1" s="14" t="s">
        <v>109</v>
      </c>
      <c r="Y1" s="16" t="s">
        <v>690</v>
      </c>
      <c r="AA1" s="16" t="s">
        <v>95</v>
      </c>
      <c r="AC1" s="14" t="s">
        <v>1363</v>
      </c>
    </row>
    <row r="2" spans="1:29" x14ac:dyDescent="0.25">
      <c r="A2" s="6" t="s">
        <v>7</v>
      </c>
      <c r="B2" s="21" t="s">
        <v>6</v>
      </c>
      <c r="C2" s="3" t="s">
        <v>38</v>
      </c>
      <c r="D2" s="17" t="s">
        <v>2</v>
      </c>
      <c r="E2" s="3" t="s">
        <v>34</v>
      </c>
      <c r="F2" s="3" t="s">
        <v>45</v>
      </c>
      <c r="G2" s="3" t="s">
        <v>47</v>
      </c>
      <c r="H2" s="3" t="s">
        <v>47</v>
      </c>
      <c r="I2" s="3" t="s">
        <v>47</v>
      </c>
      <c r="J2" s="17" t="s">
        <v>66</v>
      </c>
      <c r="K2" s="17" t="s">
        <v>59</v>
      </c>
      <c r="L2" s="3" t="s">
        <v>49</v>
      </c>
      <c r="M2" s="3" t="s">
        <v>86</v>
      </c>
      <c r="N2" s="2" t="s">
        <v>55</v>
      </c>
      <c r="O2" s="11">
        <v>0.75</v>
      </c>
      <c r="Q2" s="3" t="s">
        <v>85</v>
      </c>
      <c r="R2" s="3" t="s">
        <v>63</v>
      </c>
      <c r="S2" s="3" t="s">
        <v>68</v>
      </c>
      <c r="T2" s="17" t="s">
        <v>68</v>
      </c>
      <c r="U2" s="17" t="s">
        <v>47</v>
      </c>
      <c r="V2" s="15" t="s">
        <v>683</v>
      </c>
      <c r="W2" s="13" t="s">
        <v>685</v>
      </c>
      <c r="Y2" s="13" t="s">
        <v>691</v>
      </c>
      <c r="AA2" s="13" t="s">
        <v>697</v>
      </c>
      <c r="AC2" s="13" t="s">
        <v>1364</v>
      </c>
    </row>
    <row r="3" spans="1:29" x14ac:dyDescent="0.25">
      <c r="A3" s="6" t="s">
        <v>8</v>
      </c>
      <c r="B3" s="21" t="s">
        <v>6</v>
      </c>
      <c r="C3" s="3" t="s">
        <v>4</v>
      </c>
      <c r="D3" s="17" t="s">
        <v>98</v>
      </c>
      <c r="E3" s="3" t="s">
        <v>35</v>
      </c>
      <c r="F3" s="3" t="s">
        <v>42</v>
      </c>
      <c r="G3" s="3"/>
      <c r="H3" s="3" t="s">
        <v>45</v>
      </c>
      <c r="I3" s="3" t="s">
        <v>45</v>
      </c>
      <c r="J3" s="17" t="s">
        <v>81</v>
      </c>
      <c r="K3" s="17" t="s">
        <v>60</v>
      </c>
      <c r="L3" s="3" t="s">
        <v>50</v>
      </c>
      <c r="M3" s="3" t="s">
        <v>87</v>
      </c>
      <c r="N3" s="2" t="s">
        <v>1362</v>
      </c>
      <c r="O3" s="11">
        <v>0.75</v>
      </c>
      <c r="Q3" s="3" t="s">
        <v>61</v>
      </c>
      <c r="R3" s="3" t="s">
        <v>51</v>
      </c>
      <c r="S3" s="3" t="s">
        <v>69</v>
      </c>
      <c r="T3" s="17" t="s">
        <v>69</v>
      </c>
      <c r="U3" s="17" t="s">
        <v>90</v>
      </c>
      <c r="V3" s="15" t="s">
        <v>684</v>
      </c>
      <c r="W3" s="13" t="s">
        <v>686</v>
      </c>
      <c r="Y3" s="13" t="s">
        <v>692</v>
      </c>
      <c r="AA3" s="13" t="s">
        <v>51</v>
      </c>
      <c r="AC3" s="13" t="s">
        <v>1365</v>
      </c>
    </row>
    <row r="4" spans="1:29" x14ac:dyDescent="0.25">
      <c r="A4" s="6" t="s">
        <v>9</v>
      </c>
      <c r="B4" s="21" t="s">
        <v>6</v>
      </c>
      <c r="C4" s="2" t="s">
        <v>39</v>
      </c>
      <c r="D4" s="19" t="s">
        <v>108</v>
      </c>
      <c r="E4" s="3" t="s">
        <v>36</v>
      </c>
      <c r="F4" s="2" t="s">
        <v>43</v>
      </c>
      <c r="G4" s="2"/>
      <c r="H4" s="2"/>
      <c r="I4" s="2" t="s">
        <v>107</v>
      </c>
      <c r="J4" s="3"/>
      <c r="K4" s="3"/>
      <c r="L4" s="2"/>
      <c r="M4" s="3" t="s">
        <v>88</v>
      </c>
      <c r="N4" s="2" t="s">
        <v>1361</v>
      </c>
      <c r="O4" s="11">
        <v>0.75</v>
      </c>
      <c r="Q4" s="3" t="s">
        <v>104</v>
      </c>
      <c r="R4" s="3" t="s">
        <v>64</v>
      </c>
      <c r="S4" s="3" t="s">
        <v>70</v>
      </c>
      <c r="T4" s="17" t="s">
        <v>70</v>
      </c>
      <c r="U4" s="17" t="s">
        <v>54</v>
      </c>
      <c r="V4" s="15" t="s">
        <v>544</v>
      </c>
      <c r="Y4" s="13" t="s">
        <v>693</v>
      </c>
      <c r="AA4" s="13" t="s">
        <v>698</v>
      </c>
      <c r="AC4" s="13" t="s">
        <v>1366</v>
      </c>
    </row>
    <row r="5" spans="1:29" x14ac:dyDescent="0.25">
      <c r="A5" s="6" t="s">
        <v>10</v>
      </c>
      <c r="B5" s="21" t="s">
        <v>6</v>
      </c>
      <c r="C5" s="2" t="s">
        <v>40</v>
      </c>
      <c r="D5" s="19" t="s">
        <v>3</v>
      </c>
      <c r="E5" s="2" t="s">
        <v>37</v>
      </c>
      <c r="F5" s="4" t="s">
        <v>44</v>
      </c>
      <c r="G5" s="4"/>
      <c r="H5" s="4"/>
      <c r="I5" s="4"/>
      <c r="J5" s="4"/>
      <c r="K5" s="2"/>
      <c r="L5" s="4"/>
      <c r="M5" s="4"/>
      <c r="N5" s="3" t="s">
        <v>91</v>
      </c>
      <c r="O5" s="11">
        <v>0.65</v>
      </c>
      <c r="Q5" s="4"/>
      <c r="R5" s="4" t="s">
        <v>96</v>
      </c>
      <c r="S5" s="4" t="s">
        <v>71</v>
      </c>
      <c r="T5" s="12" t="s">
        <v>71</v>
      </c>
      <c r="U5" s="4"/>
      <c r="V5" s="13" t="s">
        <v>689</v>
      </c>
      <c r="AC5" s="13" t="s">
        <v>1367</v>
      </c>
    </row>
    <row r="6" spans="1:29" x14ac:dyDescent="0.25">
      <c r="A6" s="6" t="s">
        <v>11</v>
      </c>
      <c r="B6" s="21" t="s">
        <v>6</v>
      </c>
      <c r="D6" s="9"/>
      <c r="E6" s="2"/>
      <c r="F6" s="4"/>
      <c r="G6" s="4"/>
      <c r="H6" s="4"/>
      <c r="I6" s="4"/>
      <c r="J6" s="4"/>
      <c r="K6" s="2"/>
      <c r="L6" s="4"/>
      <c r="M6" s="4"/>
      <c r="N6" s="2" t="s">
        <v>53</v>
      </c>
      <c r="O6" s="11">
        <v>0.65</v>
      </c>
      <c r="Q6" s="4"/>
      <c r="R6" s="4" t="s">
        <v>97</v>
      </c>
      <c r="S6" s="4" t="s">
        <v>72</v>
      </c>
      <c r="T6" s="12" t="s">
        <v>72</v>
      </c>
      <c r="U6" s="4"/>
    </row>
    <row r="7" spans="1:29" x14ac:dyDescent="0.25">
      <c r="A7" s="6" t="s">
        <v>12</v>
      </c>
      <c r="B7" s="21" t="s">
        <v>6</v>
      </c>
      <c r="D7" s="9"/>
      <c r="F7" s="4"/>
      <c r="G7" s="4"/>
      <c r="N7" s="3" t="s">
        <v>92</v>
      </c>
      <c r="O7" s="11">
        <v>0.65</v>
      </c>
      <c r="S7" s="15" t="s">
        <v>73</v>
      </c>
      <c r="T7" s="9" t="s">
        <v>73</v>
      </c>
    </row>
    <row r="8" spans="1:29" x14ac:dyDescent="0.25">
      <c r="A8" s="6" t="s">
        <v>13</v>
      </c>
      <c r="B8" s="21" t="s">
        <v>6</v>
      </c>
      <c r="D8" s="20" t="s">
        <v>2</v>
      </c>
      <c r="E8" s="20" t="s">
        <v>99</v>
      </c>
      <c r="F8"/>
      <c r="G8"/>
      <c r="H8"/>
      <c r="N8" s="3" t="s">
        <v>80</v>
      </c>
      <c r="O8" s="11">
        <v>0.5</v>
      </c>
      <c r="S8" s="15" t="s">
        <v>74</v>
      </c>
      <c r="T8" s="9" t="s">
        <v>74</v>
      </c>
    </row>
    <row r="9" spans="1:29" x14ac:dyDescent="0.25">
      <c r="A9" s="6" t="s">
        <v>14</v>
      </c>
      <c r="B9" s="21" t="s">
        <v>6</v>
      </c>
      <c r="D9" s="20" t="s">
        <v>98</v>
      </c>
      <c r="E9" s="20" t="s">
        <v>102</v>
      </c>
      <c r="F9"/>
      <c r="G9"/>
      <c r="H9"/>
      <c r="N9" s="3" t="s">
        <v>58</v>
      </c>
      <c r="O9" s="11">
        <v>0.5</v>
      </c>
      <c r="S9" s="9" t="s">
        <v>77</v>
      </c>
      <c r="T9" s="9" t="s">
        <v>77</v>
      </c>
    </row>
    <row r="10" spans="1:29" x14ac:dyDescent="0.25">
      <c r="A10" s="6" t="s">
        <v>16</v>
      </c>
      <c r="B10" s="21" t="s">
        <v>15</v>
      </c>
      <c r="D10" s="20" t="s">
        <v>100</v>
      </c>
      <c r="E10" s="20" t="s">
        <v>101</v>
      </c>
      <c r="F10"/>
      <c r="G10"/>
      <c r="H10"/>
      <c r="S10" s="9" t="s">
        <v>75</v>
      </c>
      <c r="T10" s="9"/>
    </row>
    <row r="11" spans="1:29" x14ac:dyDescent="0.25">
      <c r="A11" s="6" t="s">
        <v>17</v>
      </c>
      <c r="B11" s="21" t="s">
        <v>15</v>
      </c>
      <c r="F11" s="4"/>
      <c r="G11" s="4"/>
      <c r="S11" s="9" t="s">
        <v>76</v>
      </c>
      <c r="T11" s="9"/>
    </row>
    <row r="12" spans="1:29" x14ac:dyDescent="0.25">
      <c r="A12" s="6" t="s">
        <v>18</v>
      </c>
      <c r="B12" s="21" t="s">
        <v>15</v>
      </c>
      <c r="F12" s="4"/>
      <c r="G12" s="4"/>
    </row>
    <row r="13" spans="1:29" x14ac:dyDescent="0.25">
      <c r="A13" s="6" t="s">
        <v>19</v>
      </c>
      <c r="B13" s="21" t="s">
        <v>15</v>
      </c>
      <c r="F13" s="4"/>
      <c r="G13" s="4"/>
    </row>
    <row r="14" spans="1:29" x14ac:dyDescent="0.25">
      <c r="A14" s="6" t="s">
        <v>20</v>
      </c>
      <c r="B14" s="21" t="s">
        <v>15</v>
      </c>
    </row>
    <row r="15" spans="1:29" x14ac:dyDescent="0.25">
      <c r="A15" s="6" t="s">
        <v>21</v>
      </c>
      <c r="B15" s="21" t="s">
        <v>15</v>
      </c>
    </row>
    <row r="16" spans="1:29" x14ac:dyDescent="0.25">
      <c r="A16" s="6" t="s">
        <v>22</v>
      </c>
      <c r="B16" s="21" t="s">
        <v>15</v>
      </c>
    </row>
    <row r="17" spans="1:2" x14ac:dyDescent="0.25">
      <c r="A17" s="6" t="s">
        <v>1</v>
      </c>
      <c r="B17" s="21" t="s">
        <v>1</v>
      </c>
    </row>
    <row r="18" spans="1:2" x14ac:dyDescent="0.25">
      <c r="A18" s="6" t="s">
        <v>24</v>
      </c>
      <c r="B18" s="21" t="s">
        <v>23</v>
      </c>
    </row>
    <row r="19" spans="1:2" x14ac:dyDescent="0.25">
      <c r="A19" s="6" t="s">
        <v>25</v>
      </c>
      <c r="B19" s="21" t="s">
        <v>23</v>
      </c>
    </row>
    <row r="20" spans="1:2" x14ac:dyDescent="0.25">
      <c r="A20" s="6" t="s">
        <v>26</v>
      </c>
      <c r="B20" s="21" t="s">
        <v>23</v>
      </c>
    </row>
    <row r="21" spans="1:2" x14ac:dyDescent="0.25">
      <c r="A21" s="6" t="s">
        <v>27</v>
      </c>
      <c r="B21" s="21" t="s">
        <v>23</v>
      </c>
    </row>
    <row r="22" spans="1:2" x14ac:dyDescent="0.25">
      <c r="A22" s="6" t="s">
        <v>28</v>
      </c>
      <c r="B22" s="21" t="s">
        <v>23</v>
      </c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B0AD-D0A0-4E7B-9E3F-49D06B2B76F4}">
  <dimension ref="A1:B616"/>
  <sheetViews>
    <sheetView zoomScaleNormal="100" workbookViewId="0">
      <selection activeCell="B25" sqref="B25"/>
    </sheetView>
  </sheetViews>
  <sheetFormatPr defaultColWidth="9.140625" defaultRowHeight="12.75" x14ac:dyDescent="0.2"/>
  <cols>
    <col min="1" max="1" width="8.7109375" style="28" customWidth="1"/>
    <col min="2" max="2" width="49.7109375" style="26" customWidth="1"/>
    <col min="3" max="16384" width="9.140625" style="26"/>
  </cols>
  <sheetData>
    <row r="1" spans="1:2" s="23" customFormat="1" x14ac:dyDescent="0.2">
      <c r="A1" s="22" t="s">
        <v>699</v>
      </c>
      <c r="B1" s="23" t="s">
        <v>700</v>
      </c>
    </row>
    <row r="2" spans="1:2" x14ac:dyDescent="0.2">
      <c r="A2" s="24" t="s">
        <v>701</v>
      </c>
      <c r="B2" s="25" t="s">
        <v>110</v>
      </c>
    </row>
    <row r="3" spans="1:2" x14ac:dyDescent="0.2">
      <c r="A3" s="24" t="s">
        <v>702</v>
      </c>
      <c r="B3" s="25" t="s">
        <v>111</v>
      </c>
    </row>
    <row r="4" spans="1:2" x14ac:dyDescent="0.2">
      <c r="A4" s="24" t="s">
        <v>703</v>
      </c>
      <c r="B4" s="25" t="s">
        <v>112</v>
      </c>
    </row>
    <row r="5" spans="1:2" x14ac:dyDescent="0.2">
      <c r="A5" s="24" t="s">
        <v>704</v>
      </c>
      <c r="B5" s="25" t="s">
        <v>113</v>
      </c>
    </row>
    <row r="6" spans="1:2" x14ac:dyDescent="0.2">
      <c r="A6" s="24" t="s">
        <v>705</v>
      </c>
      <c r="B6" s="25" t="s">
        <v>114</v>
      </c>
    </row>
    <row r="7" spans="1:2" x14ac:dyDescent="0.2">
      <c r="A7" s="24" t="s">
        <v>706</v>
      </c>
      <c r="B7" s="25" t="s">
        <v>707</v>
      </c>
    </row>
    <row r="8" spans="1:2" x14ac:dyDescent="0.2">
      <c r="A8" s="24" t="s">
        <v>708</v>
      </c>
      <c r="B8" s="25" t="s">
        <v>709</v>
      </c>
    </row>
    <row r="9" spans="1:2" x14ac:dyDescent="0.2">
      <c r="A9" s="24" t="s">
        <v>710</v>
      </c>
      <c r="B9" s="25" t="s">
        <v>711</v>
      </c>
    </row>
    <row r="10" spans="1:2" x14ac:dyDescent="0.2">
      <c r="A10" s="24" t="s">
        <v>712</v>
      </c>
      <c r="B10" s="25" t="s">
        <v>115</v>
      </c>
    </row>
    <row r="11" spans="1:2" x14ac:dyDescent="0.2">
      <c r="A11" s="24" t="s">
        <v>713</v>
      </c>
      <c r="B11" s="25" t="s">
        <v>116</v>
      </c>
    </row>
    <row r="12" spans="1:2" x14ac:dyDescent="0.2">
      <c r="A12" s="24" t="s">
        <v>714</v>
      </c>
      <c r="B12" s="25" t="s">
        <v>117</v>
      </c>
    </row>
    <row r="13" spans="1:2" x14ac:dyDescent="0.2">
      <c r="A13" s="24" t="s">
        <v>715</v>
      </c>
      <c r="B13" s="25" t="s">
        <v>716</v>
      </c>
    </row>
    <row r="14" spans="1:2" x14ac:dyDescent="0.2">
      <c r="A14" s="24" t="s">
        <v>717</v>
      </c>
      <c r="B14" s="25" t="s">
        <v>118</v>
      </c>
    </row>
    <row r="15" spans="1:2" x14ac:dyDescent="0.2">
      <c r="A15" s="24" t="s">
        <v>718</v>
      </c>
      <c r="B15" s="25" t="s">
        <v>119</v>
      </c>
    </row>
    <row r="16" spans="1:2" x14ac:dyDescent="0.2">
      <c r="A16" s="24" t="s">
        <v>719</v>
      </c>
      <c r="B16" s="25" t="s">
        <v>720</v>
      </c>
    </row>
    <row r="17" spans="1:2" x14ac:dyDescent="0.2">
      <c r="A17" s="24" t="s">
        <v>721</v>
      </c>
      <c r="B17" s="25" t="s">
        <v>722</v>
      </c>
    </row>
    <row r="18" spans="1:2" x14ac:dyDescent="0.2">
      <c r="A18" s="24" t="s">
        <v>723</v>
      </c>
      <c r="B18" s="25" t="s">
        <v>120</v>
      </c>
    </row>
    <row r="19" spans="1:2" x14ac:dyDescent="0.2">
      <c r="A19" s="24" t="s">
        <v>724</v>
      </c>
      <c r="B19" s="25" t="s">
        <v>121</v>
      </c>
    </row>
    <row r="20" spans="1:2" x14ac:dyDescent="0.2">
      <c r="A20" s="24" t="s">
        <v>725</v>
      </c>
      <c r="B20" s="25" t="s">
        <v>122</v>
      </c>
    </row>
    <row r="21" spans="1:2" x14ac:dyDescent="0.2">
      <c r="A21" s="24" t="s">
        <v>726</v>
      </c>
      <c r="B21" s="25" t="s">
        <v>123</v>
      </c>
    </row>
    <row r="22" spans="1:2" x14ac:dyDescent="0.2">
      <c r="A22" s="24" t="s">
        <v>727</v>
      </c>
      <c r="B22" s="25" t="s">
        <v>124</v>
      </c>
    </row>
    <row r="23" spans="1:2" x14ac:dyDescent="0.2">
      <c r="A23" s="24" t="s">
        <v>728</v>
      </c>
      <c r="B23" s="25" t="s">
        <v>125</v>
      </c>
    </row>
    <row r="24" spans="1:2" x14ac:dyDescent="0.2">
      <c r="A24" s="24" t="s">
        <v>729</v>
      </c>
      <c r="B24" s="25" t="s">
        <v>126</v>
      </c>
    </row>
    <row r="25" spans="1:2" x14ac:dyDescent="0.2">
      <c r="A25" s="24" t="s">
        <v>730</v>
      </c>
      <c r="B25" s="25" t="s">
        <v>127</v>
      </c>
    </row>
    <row r="26" spans="1:2" x14ac:dyDescent="0.2">
      <c r="A26" s="24" t="s">
        <v>731</v>
      </c>
      <c r="B26" s="25" t="s">
        <v>128</v>
      </c>
    </row>
    <row r="27" spans="1:2" x14ac:dyDescent="0.2">
      <c r="A27" s="24" t="s">
        <v>732</v>
      </c>
      <c r="B27" s="25" t="s">
        <v>129</v>
      </c>
    </row>
    <row r="28" spans="1:2" x14ac:dyDescent="0.2">
      <c r="A28" s="24" t="s">
        <v>733</v>
      </c>
      <c r="B28" s="25" t="s">
        <v>130</v>
      </c>
    </row>
    <row r="29" spans="1:2" x14ac:dyDescent="0.2">
      <c r="A29" s="24" t="s">
        <v>734</v>
      </c>
      <c r="B29" s="25" t="s">
        <v>131</v>
      </c>
    </row>
    <row r="30" spans="1:2" x14ac:dyDescent="0.2">
      <c r="A30" s="24" t="s">
        <v>735</v>
      </c>
      <c r="B30" s="25" t="s">
        <v>132</v>
      </c>
    </row>
    <row r="31" spans="1:2" x14ac:dyDescent="0.2">
      <c r="A31" s="24" t="s">
        <v>736</v>
      </c>
      <c r="B31" s="25" t="s">
        <v>133</v>
      </c>
    </row>
    <row r="32" spans="1:2" x14ac:dyDescent="0.2">
      <c r="A32" s="24" t="s">
        <v>737</v>
      </c>
      <c r="B32" s="25" t="s">
        <v>134</v>
      </c>
    </row>
    <row r="33" spans="1:2" x14ac:dyDescent="0.2">
      <c r="A33" s="24" t="s">
        <v>738</v>
      </c>
      <c r="B33" s="25" t="s">
        <v>135</v>
      </c>
    </row>
    <row r="34" spans="1:2" x14ac:dyDescent="0.2">
      <c r="A34" s="24" t="s">
        <v>739</v>
      </c>
      <c r="B34" s="25" t="s">
        <v>740</v>
      </c>
    </row>
    <row r="35" spans="1:2" x14ac:dyDescent="0.2">
      <c r="A35" s="24" t="s">
        <v>741</v>
      </c>
      <c r="B35" s="25" t="s">
        <v>136</v>
      </c>
    </row>
    <row r="36" spans="1:2" x14ac:dyDescent="0.2">
      <c r="A36" s="24" t="s">
        <v>742</v>
      </c>
      <c r="B36" s="25" t="s">
        <v>137</v>
      </c>
    </row>
    <row r="37" spans="1:2" x14ac:dyDescent="0.2">
      <c r="A37" s="24" t="s">
        <v>743</v>
      </c>
      <c r="B37" s="25" t="s">
        <v>138</v>
      </c>
    </row>
    <row r="38" spans="1:2" x14ac:dyDescent="0.2">
      <c r="A38" s="24" t="s">
        <v>744</v>
      </c>
      <c r="B38" s="25" t="s">
        <v>139</v>
      </c>
    </row>
    <row r="39" spans="1:2" x14ac:dyDescent="0.2">
      <c r="A39" s="24" t="s">
        <v>745</v>
      </c>
      <c r="B39" s="25" t="s">
        <v>140</v>
      </c>
    </row>
    <row r="40" spans="1:2" x14ac:dyDescent="0.2">
      <c r="A40" s="24" t="s">
        <v>746</v>
      </c>
      <c r="B40" s="25" t="s">
        <v>141</v>
      </c>
    </row>
    <row r="41" spans="1:2" x14ac:dyDescent="0.2">
      <c r="A41" s="24" t="s">
        <v>747</v>
      </c>
      <c r="B41" s="25" t="s">
        <v>142</v>
      </c>
    </row>
    <row r="42" spans="1:2" x14ac:dyDescent="0.2">
      <c r="A42" s="24" t="s">
        <v>748</v>
      </c>
      <c r="B42" s="25" t="s">
        <v>143</v>
      </c>
    </row>
    <row r="43" spans="1:2" x14ac:dyDescent="0.2">
      <c r="A43" s="24" t="s">
        <v>749</v>
      </c>
      <c r="B43" s="25" t="s">
        <v>750</v>
      </c>
    </row>
    <row r="44" spans="1:2" x14ac:dyDescent="0.2">
      <c r="A44" s="24" t="s">
        <v>751</v>
      </c>
      <c r="B44" s="25" t="s">
        <v>144</v>
      </c>
    </row>
    <row r="45" spans="1:2" x14ac:dyDescent="0.2">
      <c r="A45" s="24" t="s">
        <v>752</v>
      </c>
      <c r="B45" s="25" t="s">
        <v>145</v>
      </c>
    </row>
    <row r="46" spans="1:2" x14ac:dyDescent="0.2">
      <c r="A46" s="24" t="s">
        <v>753</v>
      </c>
      <c r="B46" s="25" t="s">
        <v>146</v>
      </c>
    </row>
    <row r="47" spans="1:2" x14ac:dyDescent="0.2">
      <c r="A47" s="24" t="s">
        <v>754</v>
      </c>
      <c r="B47" s="25" t="s">
        <v>147</v>
      </c>
    </row>
    <row r="48" spans="1:2" x14ac:dyDescent="0.2">
      <c r="A48" s="24" t="s">
        <v>755</v>
      </c>
      <c r="B48" s="25" t="s">
        <v>756</v>
      </c>
    </row>
    <row r="49" spans="1:2" x14ac:dyDescent="0.2">
      <c r="A49" s="24" t="s">
        <v>757</v>
      </c>
      <c r="B49" s="25" t="s">
        <v>148</v>
      </c>
    </row>
    <row r="50" spans="1:2" x14ac:dyDescent="0.2">
      <c r="A50" s="24" t="s">
        <v>758</v>
      </c>
      <c r="B50" s="25" t="s">
        <v>149</v>
      </c>
    </row>
    <row r="51" spans="1:2" x14ac:dyDescent="0.2">
      <c r="A51" s="24" t="s">
        <v>759</v>
      </c>
      <c r="B51" s="25" t="s">
        <v>150</v>
      </c>
    </row>
    <row r="52" spans="1:2" x14ac:dyDescent="0.2">
      <c r="A52" s="24" t="s">
        <v>760</v>
      </c>
      <c r="B52" s="25" t="s">
        <v>151</v>
      </c>
    </row>
    <row r="53" spans="1:2" x14ac:dyDescent="0.2">
      <c r="A53" s="24" t="s">
        <v>761</v>
      </c>
      <c r="B53" s="25" t="s">
        <v>152</v>
      </c>
    </row>
    <row r="54" spans="1:2" x14ac:dyDescent="0.2">
      <c r="A54" s="24" t="s">
        <v>762</v>
      </c>
      <c r="B54" s="25" t="s">
        <v>153</v>
      </c>
    </row>
    <row r="55" spans="1:2" x14ac:dyDescent="0.2">
      <c r="A55" s="24" t="s">
        <v>763</v>
      </c>
      <c r="B55" s="25" t="s">
        <v>154</v>
      </c>
    </row>
    <row r="56" spans="1:2" x14ac:dyDescent="0.2">
      <c r="A56" s="24" t="s">
        <v>764</v>
      </c>
      <c r="B56" s="25" t="s">
        <v>155</v>
      </c>
    </row>
    <row r="57" spans="1:2" x14ac:dyDescent="0.2">
      <c r="A57" s="24" t="s">
        <v>765</v>
      </c>
      <c r="B57" s="25" t="s">
        <v>156</v>
      </c>
    </row>
    <row r="58" spans="1:2" x14ac:dyDescent="0.2">
      <c r="A58" s="24" t="s">
        <v>766</v>
      </c>
      <c r="B58" s="25" t="s">
        <v>157</v>
      </c>
    </row>
    <row r="59" spans="1:2" x14ac:dyDescent="0.2">
      <c r="A59" s="24" t="s">
        <v>767</v>
      </c>
      <c r="B59" s="25" t="s">
        <v>768</v>
      </c>
    </row>
    <row r="60" spans="1:2" x14ac:dyDescent="0.2">
      <c r="A60" s="24" t="s">
        <v>769</v>
      </c>
      <c r="B60" s="25" t="s">
        <v>158</v>
      </c>
    </row>
    <row r="61" spans="1:2" x14ac:dyDescent="0.2">
      <c r="A61" s="24" t="s">
        <v>770</v>
      </c>
      <c r="B61" s="25" t="s">
        <v>159</v>
      </c>
    </row>
    <row r="62" spans="1:2" x14ac:dyDescent="0.2">
      <c r="A62" s="24" t="s">
        <v>771</v>
      </c>
      <c r="B62" s="25" t="s">
        <v>160</v>
      </c>
    </row>
    <row r="63" spans="1:2" x14ac:dyDescent="0.2">
      <c r="A63" s="24" t="s">
        <v>772</v>
      </c>
      <c r="B63" s="25" t="s">
        <v>161</v>
      </c>
    </row>
    <row r="64" spans="1:2" x14ac:dyDescent="0.2">
      <c r="A64" s="24" t="s">
        <v>773</v>
      </c>
      <c r="B64" s="25" t="s">
        <v>162</v>
      </c>
    </row>
    <row r="65" spans="1:2" x14ac:dyDescent="0.2">
      <c r="A65" s="24" t="s">
        <v>774</v>
      </c>
      <c r="B65" s="25" t="s">
        <v>163</v>
      </c>
    </row>
    <row r="66" spans="1:2" x14ac:dyDescent="0.2">
      <c r="A66" s="24" t="s">
        <v>775</v>
      </c>
      <c r="B66" s="25" t="s">
        <v>164</v>
      </c>
    </row>
    <row r="67" spans="1:2" x14ac:dyDescent="0.2">
      <c r="A67" s="24" t="s">
        <v>776</v>
      </c>
      <c r="B67" s="25" t="s">
        <v>165</v>
      </c>
    </row>
    <row r="68" spans="1:2" x14ac:dyDescent="0.2">
      <c r="A68" s="24" t="s">
        <v>777</v>
      </c>
      <c r="B68" s="25" t="s">
        <v>166</v>
      </c>
    </row>
    <row r="69" spans="1:2" x14ac:dyDescent="0.2">
      <c r="A69" s="24" t="s">
        <v>778</v>
      </c>
      <c r="B69" s="25" t="s">
        <v>167</v>
      </c>
    </row>
    <row r="70" spans="1:2" x14ac:dyDescent="0.2">
      <c r="A70" s="24" t="s">
        <v>779</v>
      </c>
      <c r="B70" s="25" t="s">
        <v>168</v>
      </c>
    </row>
    <row r="71" spans="1:2" x14ac:dyDescent="0.2">
      <c r="A71" s="24" t="s">
        <v>780</v>
      </c>
      <c r="B71" s="25" t="s">
        <v>169</v>
      </c>
    </row>
    <row r="72" spans="1:2" x14ac:dyDescent="0.2">
      <c r="A72" s="24" t="s">
        <v>781</v>
      </c>
      <c r="B72" s="25" t="s">
        <v>170</v>
      </c>
    </row>
    <row r="73" spans="1:2" x14ac:dyDescent="0.2">
      <c r="A73" s="24" t="s">
        <v>782</v>
      </c>
      <c r="B73" s="25" t="s">
        <v>171</v>
      </c>
    </row>
    <row r="74" spans="1:2" x14ac:dyDescent="0.2">
      <c r="A74" s="24" t="s">
        <v>783</v>
      </c>
      <c r="B74" s="25" t="s">
        <v>172</v>
      </c>
    </row>
    <row r="75" spans="1:2" x14ac:dyDescent="0.2">
      <c r="A75" s="24" t="s">
        <v>784</v>
      </c>
      <c r="B75" s="25" t="s">
        <v>173</v>
      </c>
    </row>
    <row r="76" spans="1:2" x14ac:dyDescent="0.2">
      <c r="A76" s="24" t="s">
        <v>785</v>
      </c>
      <c r="B76" s="25" t="s">
        <v>174</v>
      </c>
    </row>
    <row r="77" spans="1:2" x14ac:dyDescent="0.2">
      <c r="A77" s="24" t="s">
        <v>786</v>
      </c>
      <c r="B77" s="25" t="s">
        <v>175</v>
      </c>
    </row>
    <row r="78" spans="1:2" x14ac:dyDescent="0.2">
      <c r="A78" s="24" t="s">
        <v>787</v>
      </c>
      <c r="B78" s="25" t="s">
        <v>788</v>
      </c>
    </row>
    <row r="79" spans="1:2" x14ac:dyDescent="0.2">
      <c r="A79" s="24" t="s">
        <v>789</v>
      </c>
      <c r="B79" s="25" t="s">
        <v>176</v>
      </c>
    </row>
    <row r="80" spans="1:2" x14ac:dyDescent="0.2">
      <c r="A80" s="24" t="s">
        <v>790</v>
      </c>
      <c r="B80" s="25" t="s">
        <v>177</v>
      </c>
    </row>
    <row r="81" spans="1:2" x14ac:dyDescent="0.2">
      <c r="A81" s="24" t="s">
        <v>791</v>
      </c>
      <c r="B81" s="25" t="s">
        <v>178</v>
      </c>
    </row>
    <row r="82" spans="1:2" x14ac:dyDescent="0.2">
      <c r="A82" s="24" t="s">
        <v>792</v>
      </c>
      <c r="B82" s="25" t="s">
        <v>179</v>
      </c>
    </row>
    <row r="83" spans="1:2" x14ac:dyDescent="0.2">
      <c r="A83" s="24" t="s">
        <v>793</v>
      </c>
      <c r="B83" s="25" t="s">
        <v>180</v>
      </c>
    </row>
    <row r="84" spans="1:2" x14ac:dyDescent="0.2">
      <c r="A84" s="24" t="s">
        <v>794</v>
      </c>
      <c r="B84" s="25" t="s">
        <v>181</v>
      </c>
    </row>
    <row r="85" spans="1:2" x14ac:dyDescent="0.2">
      <c r="A85" s="24" t="s">
        <v>795</v>
      </c>
      <c r="B85" s="25" t="s">
        <v>182</v>
      </c>
    </row>
    <row r="86" spans="1:2" x14ac:dyDescent="0.2">
      <c r="A86" s="24" t="s">
        <v>796</v>
      </c>
      <c r="B86" s="25" t="s">
        <v>183</v>
      </c>
    </row>
    <row r="87" spans="1:2" x14ac:dyDescent="0.2">
      <c r="A87" s="24" t="s">
        <v>797</v>
      </c>
      <c r="B87" s="25" t="s">
        <v>184</v>
      </c>
    </row>
    <row r="88" spans="1:2" x14ac:dyDescent="0.2">
      <c r="A88" s="24" t="s">
        <v>798</v>
      </c>
      <c r="B88" s="25" t="s">
        <v>185</v>
      </c>
    </row>
    <row r="89" spans="1:2" x14ac:dyDescent="0.2">
      <c r="A89" s="24" t="s">
        <v>799</v>
      </c>
      <c r="B89" s="25" t="s">
        <v>186</v>
      </c>
    </row>
    <row r="90" spans="1:2" x14ac:dyDescent="0.2">
      <c r="A90" s="24" t="s">
        <v>800</v>
      </c>
      <c r="B90" s="25" t="s">
        <v>187</v>
      </c>
    </row>
    <row r="91" spans="1:2" x14ac:dyDescent="0.2">
      <c r="A91" s="24" t="s">
        <v>801</v>
      </c>
      <c r="B91" s="25" t="s">
        <v>188</v>
      </c>
    </row>
    <row r="92" spans="1:2" x14ac:dyDescent="0.2">
      <c r="A92" s="24" t="s">
        <v>802</v>
      </c>
      <c r="B92" s="25" t="s">
        <v>189</v>
      </c>
    </row>
    <row r="93" spans="1:2" x14ac:dyDescent="0.2">
      <c r="A93" s="24" t="s">
        <v>803</v>
      </c>
      <c r="B93" s="25" t="s">
        <v>190</v>
      </c>
    </row>
    <row r="94" spans="1:2" x14ac:dyDescent="0.2">
      <c r="A94" s="24" t="s">
        <v>804</v>
      </c>
      <c r="B94" s="25" t="s">
        <v>805</v>
      </c>
    </row>
    <row r="95" spans="1:2" x14ac:dyDescent="0.2">
      <c r="A95" s="24" t="s">
        <v>806</v>
      </c>
      <c r="B95" s="25" t="s">
        <v>191</v>
      </c>
    </row>
    <row r="96" spans="1:2" x14ac:dyDescent="0.2">
      <c r="A96" s="24" t="s">
        <v>807</v>
      </c>
      <c r="B96" s="25" t="s">
        <v>192</v>
      </c>
    </row>
    <row r="97" spans="1:2" x14ac:dyDescent="0.2">
      <c r="A97" s="24" t="s">
        <v>808</v>
      </c>
      <c r="B97" s="25" t="s">
        <v>193</v>
      </c>
    </row>
    <row r="98" spans="1:2" x14ac:dyDescent="0.2">
      <c r="A98" s="24" t="s">
        <v>809</v>
      </c>
      <c r="B98" s="25" t="s">
        <v>194</v>
      </c>
    </row>
    <row r="99" spans="1:2" x14ac:dyDescent="0.2">
      <c r="A99" s="24" t="s">
        <v>810</v>
      </c>
      <c r="B99" s="25" t="s">
        <v>195</v>
      </c>
    </row>
    <row r="100" spans="1:2" x14ac:dyDescent="0.2">
      <c r="A100" s="24" t="s">
        <v>811</v>
      </c>
      <c r="B100" s="25" t="s">
        <v>812</v>
      </c>
    </row>
    <row r="101" spans="1:2" x14ac:dyDescent="0.2">
      <c r="A101" s="24" t="s">
        <v>813</v>
      </c>
      <c r="B101" s="25" t="s">
        <v>196</v>
      </c>
    </row>
    <row r="102" spans="1:2" x14ac:dyDescent="0.2">
      <c r="A102" s="24" t="s">
        <v>814</v>
      </c>
      <c r="B102" s="25" t="s">
        <v>197</v>
      </c>
    </row>
    <row r="103" spans="1:2" x14ac:dyDescent="0.2">
      <c r="A103" s="24" t="s">
        <v>815</v>
      </c>
      <c r="B103" s="25" t="s">
        <v>816</v>
      </c>
    </row>
    <row r="104" spans="1:2" x14ac:dyDescent="0.2">
      <c r="A104" s="24" t="s">
        <v>817</v>
      </c>
      <c r="B104" s="25" t="s">
        <v>198</v>
      </c>
    </row>
    <row r="105" spans="1:2" x14ac:dyDescent="0.2">
      <c r="A105" s="24" t="s">
        <v>818</v>
      </c>
      <c r="B105" s="25" t="s">
        <v>199</v>
      </c>
    </row>
    <row r="106" spans="1:2" x14ac:dyDescent="0.2">
      <c r="A106" s="24" t="s">
        <v>819</v>
      </c>
      <c r="B106" s="25" t="s">
        <v>200</v>
      </c>
    </row>
    <row r="107" spans="1:2" x14ac:dyDescent="0.2">
      <c r="A107" s="24" t="s">
        <v>820</v>
      </c>
      <c r="B107" s="25" t="s">
        <v>201</v>
      </c>
    </row>
    <row r="108" spans="1:2" x14ac:dyDescent="0.2">
      <c r="A108" s="24" t="s">
        <v>821</v>
      </c>
      <c r="B108" s="25" t="s">
        <v>202</v>
      </c>
    </row>
    <row r="109" spans="1:2" x14ac:dyDescent="0.2">
      <c r="A109" s="24" t="s">
        <v>822</v>
      </c>
      <c r="B109" s="25" t="s">
        <v>203</v>
      </c>
    </row>
    <row r="110" spans="1:2" x14ac:dyDescent="0.2">
      <c r="A110" s="24" t="s">
        <v>823</v>
      </c>
      <c r="B110" s="25" t="s">
        <v>204</v>
      </c>
    </row>
    <row r="111" spans="1:2" x14ac:dyDescent="0.2">
      <c r="A111" s="24" t="s">
        <v>824</v>
      </c>
      <c r="B111" s="25" t="s">
        <v>205</v>
      </c>
    </row>
    <row r="112" spans="1:2" x14ac:dyDescent="0.2">
      <c r="A112" s="24" t="s">
        <v>825</v>
      </c>
      <c r="B112" s="25" t="s">
        <v>206</v>
      </c>
    </row>
    <row r="113" spans="1:2" x14ac:dyDescent="0.2">
      <c r="A113" s="24" t="s">
        <v>826</v>
      </c>
      <c r="B113" s="25" t="s">
        <v>207</v>
      </c>
    </row>
    <row r="114" spans="1:2" x14ac:dyDescent="0.2">
      <c r="A114" s="24" t="s">
        <v>827</v>
      </c>
      <c r="B114" s="25" t="s">
        <v>208</v>
      </c>
    </row>
    <row r="115" spans="1:2" x14ac:dyDescent="0.2">
      <c r="A115" s="24" t="s">
        <v>828</v>
      </c>
      <c r="B115" s="25" t="s">
        <v>209</v>
      </c>
    </row>
    <row r="116" spans="1:2" x14ac:dyDescent="0.2">
      <c r="A116" s="24" t="s">
        <v>829</v>
      </c>
      <c r="B116" s="25" t="s">
        <v>210</v>
      </c>
    </row>
    <row r="117" spans="1:2" x14ac:dyDescent="0.2">
      <c r="A117" s="24" t="s">
        <v>830</v>
      </c>
      <c r="B117" s="25" t="s">
        <v>211</v>
      </c>
    </row>
    <row r="118" spans="1:2" x14ac:dyDescent="0.2">
      <c r="A118" s="24" t="s">
        <v>831</v>
      </c>
      <c r="B118" s="25" t="s">
        <v>212</v>
      </c>
    </row>
    <row r="119" spans="1:2" x14ac:dyDescent="0.2">
      <c r="A119" s="24" t="s">
        <v>832</v>
      </c>
      <c r="B119" s="25" t="s">
        <v>213</v>
      </c>
    </row>
    <row r="120" spans="1:2" x14ac:dyDescent="0.2">
      <c r="A120" s="24" t="s">
        <v>833</v>
      </c>
      <c r="B120" s="25" t="s">
        <v>214</v>
      </c>
    </row>
    <row r="121" spans="1:2" x14ac:dyDescent="0.2">
      <c r="A121" s="24" t="s">
        <v>834</v>
      </c>
      <c r="B121" s="25" t="s">
        <v>215</v>
      </c>
    </row>
    <row r="122" spans="1:2" x14ac:dyDescent="0.2">
      <c r="A122" s="24" t="s">
        <v>835</v>
      </c>
      <c r="B122" s="25" t="s">
        <v>216</v>
      </c>
    </row>
    <row r="123" spans="1:2" x14ac:dyDescent="0.2">
      <c r="A123" s="24" t="s">
        <v>836</v>
      </c>
      <c r="B123" s="25" t="s">
        <v>217</v>
      </c>
    </row>
    <row r="124" spans="1:2" x14ac:dyDescent="0.2">
      <c r="A124" s="24" t="s">
        <v>837</v>
      </c>
      <c r="B124" s="25" t="s">
        <v>838</v>
      </c>
    </row>
    <row r="125" spans="1:2" x14ac:dyDescent="0.2">
      <c r="A125" s="24" t="s">
        <v>839</v>
      </c>
      <c r="B125" s="25" t="s">
        <v>218</v>
      </c>
    </row>
    <row r="126" spans="1:2" x14ac:dyDescent="0.2">
      <c r="A126" s="24" t="s">
        <v>840</v>
      </c>
      <c r="B126" s="25" t="s">
        <v>841</v>
      </c>
    </row>
    <row r="127" spans="1:2" x14ac:dyDescent="0.2">
      <c r="A127" s="24" t="s">
        <v>842</v>
      </c>
      <c r="B127" s="25" t="s">
        <v>219</v>
      </c>
    </row>
    <row r="128" spans="1:2" x14ac:dyDescent="0.2">
      <c r="A128" s="24" t="s">
        <v>843</v>
      </c>
      <c r="B128" s="25" t="s">
        <v>220</v>
      </c>
    </row>
    <row r="129" spans="1:2" x14ac:dyDescent="0.2">
      <c r="A129" s="24" t="s">
        <v>844</v>
      </c>
      <c r="B129" s="25" t="s">
        <v>221</v>
      </c>
    </row>
    <row r="130" spans="1:2" x14ac:dyDescent="0.2">
      <c r="A130" s="24" t="s">
        <v>845</v>
      </c>
      <c r="B130" s="25" t="s">
        <v>222</v>
      </c>
    </row>
    <row r="131" spans="1:2" x14ac:dyDescent="0.2">
      <c r="A131" s="24" t="s">
        <v>846</v>
      </c>
      <c r="B131" s="25" t="s">
        <v>223</v>
      </c>
    </row>
    <row r="132" spans="1:2" x14ac:dyDescent="0.2">
      <c r="A132" s="24" t="s">
        <v>847</v>
      </c>
      <c r="B132" s="25" t="s">
        <v>224</v>
      </c>
    </row>
    <row r="133" spans="1:2" x14ac:dyDescent="0.2">
      <c r="A133" s="24" t="s">
        <v>848</v>
      </c>
      <c r="B133" s="25" t="s">
        <v>225</v>
      </c>
    </row>
    <row r="134" spans="1:2" x14ac:dyDescent="0.2">
      <c r="A134" s="24" t="s">
        <v>849</v>
      </c>
      <c r="B134" s="25" t="s">
        <v>226</v>
      </c>
    </row>
    <row r="135" spans="1:2" x14ac:dyDescent="0.2">
      <c r="A135" s="24" t="s">
        <v>850</v>
      </c>
      <c r="B135" s="25" t="s">
        <v>227</v>
      </c>
    </row>
    <row r="136" spans="1:2" x14ac:dyDescent="0.2">
      <c r="A136" s="24" t="s">
        <v>851</v>
      </c>
      <c r="B136" s="25" t="s">
        <v>228</v>
      </c>
    </row>
    <row r="137" spans="1:2" x14ac:dyDescent="0.2">
      <c r="A137" s="24" t="s">
        <v>852</v>
      </c>
      <c r="B137" s="25" t="s">
        <v>229</v>
      </c>
    </row>
    <row r="138" spans="1:2" x14ac:dyDescent="0.2">
      <c r="A138" s="24" t="s">
        <v>853</v>
      </c>
      <c r="B138" s="25" t="s">
        <v>230</v>
      </c>
    </row>
    <row r="139" spans="1:2" x14ac:dyDescent="0.2">
      <c r="A139" s="24" t="s">
        <v>854</v>
      </c>
      <c r="B139" s="25" t="s">
        <v>231</v>
      </c>
    </row>
    <row r="140" spans="1:2" x14ac:dyDescent="0.2">
      <c r="A140" s="24" t="s">
        <v>855</v>
      </c>
      <c r="B140" s="25" t="s">
        <v>232</v>
      </c>
    </row>
    <row r="141" spans="1:2" x14ac:dyDescent="0.2">
      <c r="A141" s="24" t="s">
        <v>856</v>
      </c>
      <c r="B141" s="25" t="s">
        <v>233</v>
      </c>
    </row>
    <row r="142" spans="1:2" x14ac:dyDescent="0.2">
      <c r="A142" s="24" t="s">
        <v>857</v>
      </c>
      <c r="B142" s="25" t="s">
        <v>858</v>
      </c>
    </row>
    <row r="143" spans="1:2" x14ac:dyDescent="0.2">
      <c r="A143" s="24" t="s">
        <v>859</v>
      </c>
      <c r="B143" s="25" t="s">
        <v>234</v>
      </c>
    </row>
    <row r="144" spans="1:2" x14ac:dyDescent="0.2">
      <c r="A144" s="24" t="s">
        <v>860</v>
      </c>
      <c r="B144" s="25" t="s">
        <v>861</v>
      </c>
    </row>
    <row r="145" spans="1:2" x14ac:dyDescent="0.2">
      <c r="A145" s="24" t="s">
        <v>862</v>
      </c>
      <c r="B145" s="25" t="s">
        <v>235</v>
      </c>
    </row>
    <row r="146" spans="1:2" x14ac:dyDescent="0.2">
      <c r="A146" s="24" t="s">
        <v>863</v>
      </c>
      <c r="B146" s="25" t="s">
        <v>236</v>
      </c>
    </row>
    <row r="147" spans="1:2" x14ac:dyDescent="0.2">
      <c r="A147" s="24" t="s">
        <v>864</v>
      </c>
      <c r="B147" s="25" t="s">
        <v>237</v>
      </c>
    </row>
    <row r="148" spans="1:2" x14ac:dyDescent="0.2">
      <c r="A148" s="24" t="s">
        <v>865</v>
      </c>
      <c r="B148" s="25" t="s">
        <v>238</v>
      </c>
    </row>
    <row r="149" spans="1:2" x14ac:dyDescent="0.2">
      <c r="A149" s="24" t="s">
        <v>866</v>
      </c>
      <c r="B149" s="25" t="s">
        <v>239</v>
      </c>
    </row>
    <row r="150" spans="1:2" x14ac:dyDescent="0.2">
      <c r="A150" s="24" t="s">
        <v>867</v>
      </c>
      <c r="B150" s="25" t="s">
        <v>240</v>
      </c>
    </row>
    <row r="151" spans="1:2" x14ac:dyDescent="0.2">
      <c r="A151" s="24" t="s">
        <v>868</v>
      </c>
      <c r="B151" s="25" t="s">
        <v>241</v>
      </c>
    </row>
    <row r="152" spans="1:2" x14ac:dyDescent="0.2">
      <c r="A152" s="24" t="s">
        <v>869</v>
      </c>
      <c r="B152" s="25" t="s">
        <v>242</v>
      </c>
    </row>
    <row r="153" spans="1:2" x14ac:dyDescent="0.2">
      <c r="A153" s="24" t="s">
        <v>870</v>
      </c>
      <c r="B153" s="25" t="s">
        <v>243</v>
      </c>
    </row>
    <row r="154" spans="1:2" x14ac:dyDescent="0.2">
      <c r="A154" s="24" t="s">
        <v>871</v>
      </c>
      <c r="B154" s="25" t="s">
        <v>244</v>
      </c>
    </row>
    <row r="155" spans="1:2" x14ac:dyDescent="0.2">
      <c r="A155" s="24" t="s">
        <v>872</v>
      </c>
      <c r="B155" s="25" t="s">
        <v>245</v>
      </c>
    </row>
    <row r="156" spans="1:2" x14ac:dyDescent="0.2">
      <c r="A156" s="24" t="s">
        <v>873</v>
      </c>
      <c r="B156" s="25" t="s">
        <v>246</v>
      </c>
    </row>
    <row r="157" spans="1:2" x14ac:dyDescent="0.2">
      <c r="A157" s="24" t="s">
        <v>874</v>
      </c>
      <c r="B157" s="25" t="s">
        <v>247</v>
      </c>
    </row>
    <row r="158" spans="1:2" x14ac:dyDescent="0.2">
      <c r="A158" s="24" t="s">
        <v>875</v>
      </c>
      <c r="B158" s="25" t="s">
        <v>248</v>
      </c>
    </row>
    <row r="159" spans="1:2" x14ac:dyDescent="0.2">
      <c r="A159" s="24" t="s">
        <v>876</v>
      </c>
      <c r="B159" s="25" t="s">
        <v>249</v>
      </c>
    </row>
    <row r="160" spans="1:2" x14ac:dyDescent="0.2">
      <c r="A160" s="24" t="s">
        <v>877</v>
      </c>
      <c r="B160" s="25" t="s">
        <v>250</v>
      </c>
    </row>
    <row r="161" spans="1:2" x14ac:dyDescent="0.2">
      <c r="A161" s="24" t="s">
        <v>878</v>
      </c>
      <c r="B161" s="25" t="s">
        <v>251</v>
      </c>
    </row>
    <row r="162" spans="1:2" x14ac:dyDescent="0.2">
      <c r="A162" s="24" t="s">
        <v>879</v>
      </c>
      <c r="B162" s="25" t="s">
        <v>252</v>
      </c>
    </row>
    <row r="163" spans="1:2" x14ac:dyDescent="0.2">
      <c r="A163" s="24" t="s">
        <v>880</v>
      </c>
      <c r="B163" s="25" t="s">
        <v>881</v>
      </c>
    </row>
    <row r="164" spans="1:2" x14ac:dyDescent="0.2">
      <c r="A164" s="24" t="s">
        <v>882</v>
      </c>
      <c r="B164" s="25" t="s">
        <v>253</v>
      </c>
    </row>
    <row r="165" spans="1:2" x14ac:dyDescent="0.2">
      <c r="A165" s="24" t="s">
        <v>883</v>
      </c>
      <c r="B165" s="25" t="s">
        <v>254</v>
      </c>
    </row>
    <row r="166" spans="1:2" x14ac:dyDescent="0.2">
      <c r="A166" s="24" t="s">
        <v>884</v>
      </c>
      <c r="B166" s="25" t="s">
        <v>255</v>
      </c>
    </row>
    <row r="167" spans="1:2" x14ac:dyDescent="0.2">
      <c r="A167" s="24" t="s">
        <v>885</v>
      </c>
      <c r="B167" s="25" t="s">
        <v>256</v>
      </c>
    </row>
    <row r="168" spans="1:2" x14ac:dyDescent="0.2">
      <c r="A168" s="24" t="s">
        <v>886</v>
      </c>
      <c r="B168" s="25" t="s">
        <v>887</v>
      </c>
    </row>
    <row r="169" spans="1:2" x14ac:dyDescent="0.2">
      <c r="A169" s="24" t="s">
        <v>888</v>
      </c>
      <c r="B169" s="25" t="s">
        <v>257</v>
      </c>
    </row>
    <row r="170" spans="1:2" x14ac:dyDescent="0.2">
      <c r="A170" s="24" t="s">
        <v>889</v>
      </c>
      <c r="B170" s="25" t="s">
        <v>258</v>
      </c>
    </row>
    <row r="171" spans="1:2" x14ac:dyDescent="0.2">
      <c r="A171" s="24" t="s">
        <v>890</v>
      </c>
      <c r="B171" s="25" t="s">
        <v>259</v>
      </c>
    </row>
    <row r="172" spans="1:2" x14ac:dyDescent="0.2">
      <c r="A172" s="24" t="s">
        <v>891</v>
      </c>
      <c r="B172" s="25" t="s">
        <v>260</v>
      </c>
    </row>
    <row r="173" spans="1:2" x14ac:dyDescent="0.2">
      <c r="A173" s="24" t="s">
        <v>892</v>
      </c>
      <c r="B173" s="25" t="s">
        <v>261</v>
      </c>
    </row>
    <row r="174" spans="1:2" x14ac:dyDescent="0.2">
      <c r="A174" s="24" t="s">
        <v>893</v>
      </c>
      <c r="B174" s="25" t="s">
        <v>894</v>
      </c>
    </row>
    <row r="175" spans="1:2" x14ac:dyDescent="0.2">
      <c r="A175" s="24" t="s">
        <v>895</v>
      </c>
      <c r="B175" s="25" t="s">
        <v>262</v>
      </c>
    </row>
    <row r="176" spans="1:2" x14ac:dyDescent="0.2">
      <c r="A176" s="24" t="s">
        <v>896</v>
      </c>
      <c r="B176" s="25" t="s">
        <v>263</v>
      </c>
    </row>
    <row r="177" spans="1:2" x14ac:dyDescent="0.2">
      <c r="A177" s="24" t="s">
        <v>897</v>
      </c>
      <c r="B177" s="25" t="s">
        <v>264</v>
      </c>
    </row>
    <row r="178" spans="1:2" x14ac:dyDescent="0.2">
      <c r="A178" s="24" t="s">
        <v>898</v>
      </c>
      <c r="B178" s="25" t="s">
        <v>265</v>
      </c>
    </row>
    <row r="179" spans="1:2" x14ac:dyDescent="0.2">
      <c r="A179" s="24" t="s">
        <v>899</v>
      </c>
      <c r="B179" s="25" t="s">
        <v>266</v>
      </c>
    </row>
    <row r="180" spans="1:2" x14ac:dyDescent="0.2">
      <c r="A180" s="24" t="s">
        <v>900</v>
      </c>
      <c r="B180" s="25" t="s">
        <v>267</v>
      </c>
    </row>
    <row r="181" spans="1:2" x14ac:dyDescent="0.2">
      <c r="A181" s="24" t="s">
        <v>901</v>
      </c>
      <c r="B181" s="25" t="s">
        <v>268</v>
      </c>
    </row>
    <row r="182" spans="1:2" x14ac:dyDescent="0.2">
      <c r="A182" s="24" t="s">
        <v>902</v>
      </c>
      <c r="B182" s="25" t="s">
        <v>903</v>
      </c>
    </row>
    <row r="183" spans="1:2" x14ac:dyDescent="0.2">
      <c r="A183" s="24" t="s">
        <v>904</v>
      </c>
      <c r="B183" s="25" t="s">
        <v>269</v>
      </c>
    </row>
    <row r="184" spans="1:2" x14ac:dyDescent="0.2">
      <c r="A184" s="24" t="s">
        <v>905</v>
      </c>
      <c r="B184" s="25" t="s">
        <v>270</v>
      </c>
    </row>
    <row r="185" spans="1:2" x14ac:dyDescent="0.2">
      <c r="A185" s="24" t="s">
        <v>906</v>
      </c>
      <c r="B185" s="25" t="s">
        <v>271</v>
      </c>
    </row>
    <row r="186" spans="1:2" x14ac:dyDescent="0.2">
      <c r="A186" s="24" t="s">
        <v>907</v>
      </c>
      <c r="B186" s="25" t="s">
        <v>272</v>
      </c>
    </row>
    <row r="187" spans="1:2" x14ac:dyDescent="0.2">
      <c r="A187" s="24" t="s">
        <v>908</v>
      </c>
      <c r="B187" s="25" t="s">
        <v>273</v>
      </c>
    </row>
    <row r="188" spans="1:2" x14ac:dyDescent="0.2">
      <c r="A188" s="24" t="s">
        <v>909</v>
      </c>
      <c r="B188" s="25" t="s">
        <v>274</v>
      </c>
    </row>
    <row r="189" spans="1:2" x14ac:dyDescent="0.2">
      <c r="A189" s="24" t="s">
        <v>910</v>
      </c>
      <c r="B189" s="25" t="s">
        <v>275</v>
      </c>
    </row>
    <row r="190" spans="1:2" x14ac:dyDescent="0.2">
      <c r="A190" s="24" t="s">
        <v>911</v>
      </c>
      <c r="B190" s="25" t="s">
        <v>276</v>
      </c>
    </row>
    <row r="191" spans="1:2" x14ac:dyDescent="0.2">
      <c r="A191" s="24" t="s">
        <v>912</v>
      </c>
      <c r="B191" s="25" t="s">
        <v>277</v>
      </c>
    </row>
    <row r="192" spans="1:2" x14ac:dyDescent="0.2">
      <c r="A192" s="24" t="s">
        <v>913</v>
      </c>
      <c r="B192" s="25" t="s">
        <v>278</v>
      </c>
    </row>
    <row r="193" spans="1:2" x14ac:dyDescent="0.2">
      <c r="A193" s="24" t="s">
        <v>914</v>
      </c>
      <c r="B193" s="25" t="s">
        <v>279</v>
      </c>
    </row>
    <row r="194" spans="1:2" x14ac:dyDescent="0.2">
      <c r="A194" s="24" t="s">
        <v>915</v>
      </c>
      <c r="B194" s="25" t="s">
        <v>280</v>
      </c>
    </row>
    <row r="195" spans="1:2" x14ac:dyDescent="0.2">
      <c r="A195" s="24" t="s">
        <v>916</v>
      </c>
      <c r="B195" s="25" t="s">
        <v>281</v>
      </c>
    </row>
    <row r="196" spans="1:2" x14ac:dyDescent="0.2">
      <c r="A196" s="24" t="s">
        <v>917</v>
      </c>
      <c r="B196" s="25" t="s">
        <v>282</v>
      </c>
    </row>
    <row r="197" spans="1:2" x14ac:dyDescent="0.2">
      <c r="A197" s="24" t="s">
        <v>918</v>
      </c>
      <c r="B197" s="25" t="s">
        <v>919</v>
      </c>
    </row>
    <row r="198" spans="1:2" x14ac:dyDescent="0.2">
      <c r="A198" s="24" t="s">
        <v>920</v>
      </c>
      <c r="B198" s="25" t="s">
        <v>283</v>
      </c>
    </row>
    <row r="199" spans="1:2" x14ac:dyDescent="0.2">
      <c r="A199" s="24" t="s">
        <v>921</v>
      </c>
      <c r="B199" s="25" t="s">
        <v>284</v>
      </c>
    </row>
    <row r="200" spans="1:2" x14ac:dyDescent="0.2">
      <c r="A200" s="24" t="s">
        <v>922</v>
      </c>
      <c r="B200" s="25" t="s">
        <v>285</v>
      </c>
    </row>
    <row r="201" spans="1:2" x14ac:dyDescent="0.2">
      <c r="A201" s="24" t="s">
        <v>923</v>
      </c>
      <c r="B201" s="25" t="s">
        <v>286</v>
      </c>
    </row>
    <row r="202" spans="1:2" x14ac:dyDescent="0.2">
      <c r="A202" s="24" t="s">
        <v>924</v>
      </c>
      <c r="B202" s="25" t="s">
        <v>287</v>
      </c>
    </row>
    <row r="203" spans="1:2" x14ac:dyDescent="0.2">
      <c r="A203" s="24" t="s">
        <v>925</v>
      </c>
      <c r="B203" s="25" t="s">
        <v>288</v>
      </c>
    </row>
    <row r="204" spans="1:2" x14ac:dyDescent="0.2">
      <c r="A204" s="24" t="s">
        <v>926</v>
      </c>
      <c r="B204" s="25" t="s">
        <v>289</v>
      </c>
    </row>
    <row r="205" spans="1:2" x14ac:dyDescent="0.2">
      <c r="A205" s="24" t="s">
        <v>927</v>
      </c>
      <c r="B205" s="25" t="s">
        <v>290</v>
      </c>
    </row>
    <row r="206" spans="1:2" x14ac:dyDescent="0.2">
      <c r="A206" s="24" t="s">
        <v>928</v>
      </c>
      <c r="B206" s="25" t="s">
        <v>929</v>
      </c>
    </row>
    <row r="207" spans="1:2" x14ac:dyDescent="0.2">
      <c r="A207" s="24" t="s">
        <v>930</v>
      </c>
      <c r="B207" s="25" t="s">
        <v>291</v>
      </c>
    </row>
    <row r="208" spans="1:2" x14ac:dyDescent="0.2">
      <c r="A208" s="24" t="s">
        <v>931</v>
      </c>
      <c r="B208" s="25" t="s">
        <v>292</v>
      </c>
    </row>
    <row r="209" spans="1:2" x14ac:dyDescent="0.2">
      <c r="A209" s="24" t="s">
        <v>932</v>
      </c>
      <c r="B209" s="25" t="s">
        <v>293</v>
      </c>
    </row>
    <row r="210" spans="1:2" x14ac:dyDescent="0.2">
      <c r="A210" s="24" t="s">
        <v>933</v>
      </c>
      <c r="B210" s="25" t="s">
        <v>294</v>
      </c>
    </row>
    <row r="211" spans="1:2" x14ac:dyDescent="0.2">
      <c r="A211" s="24" t="s">
        <v>934</v>
      </c>
      <c r="B211" s="25" t="s">
        <v>935</v>
      </c>
    </row>
    <row r="212" spans="1:2" x14ac:dyDescent="0.2">
      <c r="A212" s="24" t="s">
        <v>936</v>
      </c>
      <c r="B212" s="25" t="s">
        <v>295</v>
      </c>
    </row>
    <row r="213" spans="1:2" x14ac:dyDescent="0.2">
      <c r="A213" s="24" t="s">
        <v>937</v>
      </c>
      <c r="B213" s="25" t="s">
        <v>296</v>
      </c>
    </row>
    <row r="214" spans="1:2" x14ac:dyDescent="0.2">
      <c r="A214" s="24" t="s">
        <v>938</v>
      </c>
      <c r="B214" s="25" t="s">
        <v>297</v>
      </c>
    </row>
    <row r="215" spans="1:2" x14ac:dyDescent="0.2">
      <c r="A215" s="24" t="s">
        <v>939</v>
      </c>
      <c r="B215" s="25" t="s">
        <v>298</v>
      </c>
    </row>
    <row r="216" spans="1:2" x14ac:dyDescent="0.2">
      <c r="A216" s="24" t="s">
        <v>940</v>
      </c>
      <c r="B216" s="25" t="s">
        <v>299</v>
      </c>
    </row>
    <row r="217" spans="1:2" x14ac:dyDescent="0.2">
      <c r="A217" s="24" t="s">
        <v>941</v>
      </c>
      <c r="B217" s="25" t="s">
        <v>942</v>
      </c>
    </row>
    <row r="218" spans="1:2" x14ac:dyDescent="0.2">
      <c r="A218" s="24" t="s">
        <v>943</v>
      </c>
      <c r="B218" s="25" t="s">
        <v>300</v>
      </c>
    </row>
    <row r="219" spans="1:2" x14ac:dyDescent="0.2">
      <c r="A219" s="24" t="s">
        <v>944</v>
      </c>
      <c r="B219" s="25" t="s">
        <v>301</v>
      </c>
    </row>
    <row r="220" spans="1:2" x14ac:dyDescent="0.2">
      <c r="A220" s="24" t="s">
        <v>945</v>
      </c>
      <c r="B220" s="25" t="s">
        <v>302</v>
      </c>
    </row>
    <row r="221" spans="1:2" x14ac:dyDescent="0.2">
      <c r="A221" s="24" t="s">
        <v>946</v>
      </c>
      <c r="B221" s="25" t="s">
        <v>303</v>
      </c>
    </row>
    <row r="222" spans="1:2" x14ac:dyDescent="0.2">
      <c r="A222" s="24" t="s">
        <v>947</v>
      </c>
      <c r="B222" s="25" t="s">
        <v>304</v>
      </c>
    </row>
    <row r="223" spans="1:2" x14ac:dyDescent="0.2">
      <c r="A223" s="24" t="s">
        <v>948</v>
      </c>
      <c r="B223" s="25" t="s">
        <v>305</v>
      </c>
    </row>
    <row r="224" spans="1:2" x14ac:dyDescent="0.2">
      <c r="A224" s="24" t="s">
        <v>949</v>
      </c>
      <c r="B224" s="25" t="s">
        <v>306</v>
      </c>
    </row>
    <row r="225" spans="1:2" x14ac:dyDescent="0.2">
      <c r="A225" s="24" t="s">
        <v>950</v>
      </c>
      <c r="B225" s="25" t="s">
        <v>307</v>
      </c>
    </row>
    <row r="226" spans="1:2" x14ac:dyDescent="0.2">
      <c r="A226" s="24" t="s">
        <v>951</v>
      </c>
      <c r="B226" s="25" t="s">
        <v>308</v>
      </c>
    </row>
    <row r="227" spans="1:2" x14ac:dyDescent="0.2">
      <c r="A227" s="24" t="s">
        <v>952</v>
      </c>
      <c r="B227" s="25" t="s">
        <v>309</v>
      </c>
    </row>
    <row r="228" spans="1:2" x14ac:dyDescent="0.2">
      <c r="A228" s="24" t="s">
        <v>953</v>
      </c>
      <c r="B228" s="25" t="s">
        <v>310</v>
      </c>
    </row>
    <row r="229" spans="1:2" x14ac:dyDescent="0.2">
      <c r="A229" s="24" t="s">
        <v>954</v>
      </c>
      <c r="B229" s="25" t="s">
        <v>311</v>
      </c>
    </row>
    <row r="230" spans="1:2" x14ac:dyDescent="0.2">
      <c r="A230" s="24" t="s">
        <v>955</v>
      </c>
      <c r="B230" s="25" t="s">
        <v>312</v>
      </c>
    </row>
    <row r="231" spans="1:2" x14ac:dyDescent="0.2">
      <c r="A231" s="24" t="s">
        <v>956</v>
      </c>
      <c r="B231" s="25" t="s">
        <v>313</v>
      </c>
    </row>
    <row r="232" spans="1:2" x14ac:dyDescent="0.2">
      <c r="A232" s="24" t="s">
        <v>957</v>
      </c>
      <c r="B232" s="25" t="s">
        <v>314</v>
      </c>
    </row>
    <row r="233" spans="1:2" x14ac:dyDescent="0.2">
      <c r="A233" s="24" t="s">
        <v>958</v>
      </c>
      <c r="B233" s="25" t="s">
        <v>315</v>
      </c>
    </row>
    <row r="234" spans="1:2" x14ac:dyDescent="0.2">
      <c r="A234" s="24" t="s">
        <v>959</v>
      </c>
      <c r="B234" s="25" t="s">
        <v>316</v>
      </c>
    </row>
    <row r="235" spans="1:2" x14ac:dyDescent="0.2">
      <c r="A235" s="24" t="s">
        <v>960</v>
      </c>
      <c r="B235" s="25" t="s">
        <v>317</v>
      </c>
    </row>
    <row r="236" spans="1:2" x14ac:dyDescent="0.2">
      <c r="A236" s="24" t="s">
        <v>961</v>
      </c>
      <c r="B236" s="25" t="s">
        <v>318</v>
      </c>
    </row>
    <row r="237" spans="1:2" x14ac:dyDescent="0.2">
      <c r="A237" s="24" t="s">
        <v>962</v>
      </c>
      <c r="B237" s="25" t="s">
        <v>319</v>
      </c>
    </row>
    <row r="238" spans="1:2" x14ac:dyDescent="0.2">
      <c r="A238" s="24" t="s">
        <v>963</v>
      </c>
      <c r="B238" s="25" t="s">
        <v>320</v>
      </c>
    </row>
    <row r="239" spans="1:2" x14ac:dyDescent="0.2">
      <c r="A239" s="24" t="s">
        <v>964</v>
      </c>
      <c r="B239" s="25" t="s">
        <v>321</v>
      </c>
    </row>
    <row r="240" spans="1:2" x14ac:dyDescent="0.2">
      <c r="A240" s="24" t="s">
        <v>965</v>
      </c>
      <c r="B240" s="25" t="s">
        <v>322</v>
      </c>
    </row>
    <row r="241" spans="1:2" x14ac:dyDescent="0.2">
      <c r="A241" s="24" t="s">
        <v>966</v>
      </c>
      <c r="B241" s="25" t="s">
        <v>323</v>
      </c>
    </row>
    <row r="242" spans="1:2" x14ac:dyDescent="0.2">
      <c r="A242" s="24" t="s">
        <v>967</v>
      </c>
      <c r="B242" s="25" t="s">
        <v>324</v>
      </c>
    </row>
    <row r="243" spans="1:2" x14ac:dyDescent="0.2">
      <c r="A243" s="24" t="s">
        <v>968</v>
      </c>
      <c r="B243" s="25" t="s">
        <v>325</v>
      </c>
    </row>
    <row r="244" spans="1:2" x14ac:dyDescent="0.2">
      <c r="A244" s="24" t="s">
        <v>969</v>
      </c>
      <c r="B244" s="25" t="s">
        <v>326</v>
      </c>
    </row>
    <row r="245" spans="1:2" x14ac:dyDescent="0.2">
      <c r="A245" s="24" t="s">
        <v>970</v>
      </c>
      <c r="B245" s="25" t="s">
        <v>327</v>
      </c>
    </row>
    <row r="246" spans="1:2" x14ac:dyDescent="0.2">
      <c r="A246" s="24" t="s">
        <v>971</v>
      </c>
      <c r="B246" s="25" t="s">
        <v>328</v>
      </c>
    </row>
    <row r="247" spans="1:2" x14ac:dyDescent="0.2">
      <c r="A247" s="24" t="s">
        <v>972</v>
      </c>
      <c r="B247" s="25" t="s">
        <v>329</v>
      </c>
    </row>
    <row r="248" spans="1:2" x14ac:dyDescent="0.2">
      <c r="A248" s="24" t="s">
        <v>973</v>
      </c>
      <c r="B248" s="25" t="s">
        <v>330</v>
      </c>
    </row>
    <row r="249" spans="1:2" x14ac:dyDescent="0.2">
      <c r="A249" s="24" t="s">
        <v>974</v>
      </c>
      <c r="B249" s="25" t="s">
        <v>331</v>
      </c>
    </row>
    <row r="250" spans="1:2" x14ac:dyDescent="0.2">
      <c r="A250" s="24" t="s">
        <v>975</v>
      </c>
      <c r="B250" s="25" t="s">
        <v>332</v>
      </c>
    </row>
    <row r="251" spans="1:2" x14ac:dyDescent="0.2">
      <c r="A251" s="24" t="s">
        <v>976</v>
      </c>
      <c r="B251" s="25" t="s">
        <v>333</v>
      </c>
    </row>
    <row r="252" spans="1:2" x14ac:dyDescent="0.2">
      <c r="A252" s="24" t="s">
        <v>977</v>
      </c>
      <c r="B252" s="25" t="s">
        <v>334</v>
      </c>
    </row>
    <row r="253" spans="1:2" x14ac:dyDescent="0.2">
      <c r="A253" s="24" t="s">
        <v>978</v>
      </c>
      <c r="B253" s="25" t="s">
        <v>335</v>
      </c>
    </row>
    <row r="254" spans="1:2" x14ac:dyDescent="0.2">
      <c r="A254" s="24" t="s">
        <v>979</v>
      </c>
      <c r="B254" s="25" t="s">
        <v>980</v>
      </c>
    </row>
    <row r="255" spans="1:2" x14ac:dyDescent="0.2">
      <c r="A255" s="24" t="s">
        <v>981</v>
      </c>
      <c r="B255" s="25" t="s">
        <v>982</v>
      </c>
    </row>
    <row r="256" spans="1:2" x14ac:dyDescent="0.2">
      <c r="A256" s="24" t="s">
        <v>983</v>
      </c>
      <c r="B256" s="25" t="s">
        <v>336</v>
      </c>
    </row>
    <row r="257" spans="1:2" x14ac:dyDescent="0.2">
      <c r="A257" s="24" t="s">
        <v>984</v>
      </c>
      <c r="B257" s="25" t="s">
        <v>337</v>
      </c>
    </row>
    <row r="258" spans="1:2" x14ac:dyDescent="0.2">
      <c r="A258" s="24" t="s">
        <v>985</v>
      </c>
      <c r="B258" s="25" t="s">
        <v>338</v>
      </c>
    </row>
    <row r="259" spans="1:2" x14ac:dyDescent="0.2">
      <c r="A259" s="24" t="s">
        <v>986</v>
      </c>
      <c r="B259" s="25" t="s">
        <v>339</v>
      </c>
    </row>
    <row r="260" spans="1:2" x14ac:dyDescent="0.2">
      <c r="A260" s="24" t="s">
        <v>987</v>
      </c>
      <c r="B260" s="25" t="s">
        <v>340</v>
      </c>
    </row>
    <row r="261" spans="1:2" x14ac:dyDescent="0.2">
      <c r="A261" s="24" t="s">
        <v>988</v>
      </c>
      <c r="B261" s="25" t="s">
        <v>341</v>
      </c>
    </row>
    <row r="262" spans="1:2" x14ac:dyDescent="0.2">
      <c r="A262" s="24" t="s">
        <v>989</v>
      </c>
      <c r="B262" s="25" t="s">
        <v>342</v>
      </c>
    </row>
    <row r="263" spans="1:2" x14ac:dyDescent="0.2">
      <c r="A263" s="24" t="s">
        <v>990</v>
      </c>
      <c r="B263" s="25" t="s">
        <v>991</v>
      </c>
    </row>
    <row r="264" spans="1:2" x14ac:dyDescent="0.2">
      <c r="A264" s="24" t="s">
        <v>992</v>
      </c>
      <c r="B264" s="25" t="s">
        <v>343</v>
      </c>
    </row>
    <row r="265" spans="1:2" x14ac:dyDescent="0.2">
      <c r="A265" s="24" t="s">
        <v>993</v>
      </c>
      <c r="B265" s="25" t="s">
        <v>344</v>
      </c>
    </row>
    <row r="266" spans="1:2" x14ac:dyDescent="0.2">
      <c r="A266" s="24" t="s">
        <v>994</v>
      </c>
      <c r="B266" s="25" t="s">
        <v>345</v>
      </c>
    </row>
    <row r="267" spans="1:2" x14ac:dyDescent="0.2">
      <c r="A267" s="24" t="s">
        <v>995</v>
      </c>
      <c r="B267" s="25" t="s">
        <v>346</v>
      </c>
    </row>
    <row r="268" spans="1:2" x14ac:dyDescent="0.2">
      <c r="A268" s="24" t="s">
        <v>996</v>
      </c>
      <c r="B268" s="25" t="s">
        <v>347</v>
      </c>
    </row>
    <row r="269" spans="1:2" x14ac:dyDescent="0.2">
      <c r="A269" s="24" t="s">
        <v>997</v>
      </c>
      <c r="B269" s="25" t="s">
        <v>348</v>
      </c>
    </row>
    <row r="270" spans="1:2" x14ac:dyDescent="0.2">
      <c r="A270" s="24" t="s">
        <v>998</v>
      </c>
      <c r="B270" s="25" t="s">
        <v>349</v>
      </c>
    </row>
    <row r="271" spans="1:2" x14ac:dyDescent="0.2">
      <c r="A271" s="24" t="s">
        <v>999</v>
      </c>
      <c r="B271" s="25" t="s">
        <v>350</v>
      </c>
    </row>
    <row r="272" spans="1:2" x14ac:dyDescent="0.2">
      <c r="A272" s="24" t="s">
        <v>1000</v>
      </c>
      <c r="B272" s="25" t="s">
        <v>351</v>
      </c>
    </row>
    <row r="273" spans="1:2" x14ac:dyDescent="0.2">
      <c r="A273" s="24" t="s">
        <v>1001</v>
      </c>
      <c r="B273" s="25" t="s">
        <v>352</v>
      </c>
    </row>
    <row r="274" spans="1:2" x14ac:dyDescent="0.2">
      <c r="A274" s="24" t="s">
        <v>1002</v>
      </c>
      <c r="B274" s="25" t="s">
        <v>353</v>
      </c>
    </row>
    <row r="275" spans="1:2" x14ac:dyDescent="0.2">
      <c r="A275" s="24" t="s">
        <v>1003</v>
      </c>
      <c r="B275" s="25" t="s">
        <v>354</v>
      </c>
    </row>
    <row r="276" spans="1:2" x14ac:dyDescent="0.2">
      <c r="A276" s="24" t="s">
        <v>1004</v>
      </c>
      <c r="B276" s="25" t="s">
        <v>1005</v>
      </c>
    </row>
    <row r="277" spans="1:2" x14ac:dyDescent="0.2">
      <c r="A277" s="24" t="s">
        <v>1006</v>
      </c>
      <c r="B277" s="25" t="s">
        <v>355</v>
      </c>
    </row>
    <row r="278" spans="1:2" x14ac:dyDescent="0.2">
      <c r="A278" s="24" t="s">
        <v>1007</v>
      </c>
      <c r="B278" s="25" t="s">
        <v>356</v>
      </c>
    </row>
    <row r="279" spans="1:2" x14ac:dyDescent="0.2">
      <c r="A279" s="24" t="s">
        <v>1008</v>
      </c>
      <c r="B279" s="25" t="s">
        <v>357</v>
      </c>
    </row>
    <row r="280" spans="1:2" x14ac:dyDescent="0.2">
      <c r="A280" s="24" t="s">
        <v>1009</v>
      </c>
      <c r="B280" s="25" t="s">
        <v>358</v>
      </c>
    </row>
    <row r="281" spans="1:2" x14ac:dyDescent="0.2">
      <c r="A281" s="24" t="s">
        <v>1010</v>
      </c>
      <c r="B281" s="25" t="s">
        <v>359</v>
      </c>
    </row>
    <row r="282" spans="1:2" x14ac:dyDescent="0.2">
      <c r="A282" s="24" t="s">
        <v>1011</v>
      </c>
      <c r="B282" s="25" t="s">
        <v>360</v>
      </c>
    </row>
    <row r="283" spans="1:2" x14ac:dyDescent="0.2">
      <c r="A283" s="24" t="s">
        <v>1012</v>
      </c>
      <c r="B283" s="25" t="s">
        <v>361</v>
      </c>
    </row>
    <row r="284" spans="1:2" x14ac:dyDescent="0.2">
      <c r="A284" s="24" t="s">
        <v>1013</v>
      </c>
      <c r="B284" s="25" t="s">
        <v>362</v>
      </c>
    </row>
    <row r="285" spans="1:2" x14ac:dyDescent="0.2">
      <c r="A285" s="24" t="s">
        <v>1014</v>
      </c>
      <c r="B285" s="25" t="s">
        <v>363</v>
      </c>
    </row>
    <row r="286" spans="1:2" x14ac:dyDescent="0.2">
      <c r="A286" s="24" t="s">
        <v>1015</v>
      </c>
      <c r="B286" s="25" t="s">
        <v>364</v>
      </c>
    </row>
    <row r="287" spans="1:2" x14ac:dyDescent="0.2">
      <c r="A287" s="24" t="s">
        <v>1016</v>
      </c>
      <c r="B287" s="25" t="s">
        <v>365</v>
      </c>
    </row>
    <row r="288" spans="1:2" x14ac:dyDescent="0.2">
      <c r="A288" s="24" t="s">
        <v>1017</v>
      </c>
      <c r="B288" s="25" t="s">
        <v>366</v>
      </c>
    </row>
    <row r="289" spans="1:2" x14ac:dyDescent="0.2">
      <c r="A289" s="24" t="s">
        <v>1018</v>
      </c>
      <c r="B289" s="25" t="s">
        <v>367</v>
      </c>
    </row>
    <row r="290" spans="1:2" x14ac:dyDescent="0.2">
      <c r="A290" s="24" t="s">
        <v>1019</v>
      </c>
      <c r="B290" s="25" t="s">
        <v>368</v>
      </c>
    </row>
    <row r="291" spans="1:2" x14ac:dyDescent="0.2">
      <c r="A291" s="24" t="s">
        <v>1020</v>
      </c>
      <c r="B291" s="25" t="s">
        <v>369</v>
      </c>
    </row>
    <row r="292" spans="1:2" x14ac:dyDescent="0.2">
      <c r="A292" s="24" t="s">
        <v>1021</v>
      </c>
      <c r="B292" s="25" t="s">
        <v>370</v>
      </c>
    </row>
    <row r="293" spans="1:2" x14ac:dyDescent="0.2">
      <c r="A293" s="24" t="s">
        <v>1022</v>
      </c>
      <c r="B293" s="25" t="s">
        <v>371</v>
      </c>
    </row>
    <row r="294" spans="1:2" x14ac:dyDescent="0.2">
      <c r="A294" s="24" t="s">
        <v>1023</v>
      </c>
      <c r="B294" s="25" t="s">
        <v>372</v>
      </c>
    </row>
    <row r="295" spans="1:2" x14ac:dyDescent="0.2">
      <c r="A295" s="24" t="s">
        <v>1024</v>
      </c>
      <c r="B295" s="25" t="s">
        <v>373</v>
      </c>
    </row>
    <row r="296" spans="1:2" x14ac:dyDescent="0.2">
      <c r="A296" s="24" t="s">
        <v>1025</v>
      </c>
      <c r="B296" s="25" t="s">
        <v>374</v>
      </c>
    </row>
    <row r="297" spans="1:2" x14ac:dyDescent="0.2">
      <c r="A297" s="24" t="s">
        <v>1026</v>
      </c>
      <c r="B297" s="25" t="s">
        <v>375</v>
      </c>
    </row>
    <row r="298" spans="1:2" x14ac:dyDescent="0.2">
      <c r="A298" s="24" t="s">
        <v>1027</v>
      </c>
      <c r="B298" s="25" t="s">
        <v>376</v>
      </c>
    </row>
    <row r="299" spans="1:2" x14ac:dyDescent="0.2">
      <c r="A299" s="24" t="s">
        <v>1028</v>
      </c>
      <c r="B299" s="25" t="s">
        <v>377</v>
      </c>
    </row>
    <row r="300" spans="1:2" x14ac:dyDescent="0.2">
      <c r="A300" s="24" t="s">
        <v>1029</v>
      </c>
      <c r="B300" s="25" t="s">
        <v>378</v>
      </c>
    </row>
    <row r="301" spans="1:2" x14ac:dyDescent="0.2">
      <c r="A301" s="24" t="s">
        <v>1030</v>
      </c>
      <c r="B301" s="25" t="s">
        <v>379</v>
      </c>
    </row>
    <row r="302" spans="1:2" x14ac:dyDescent="0.2">
      <c r="A302" s="24" t="s">
        <v>1031</v>
      </c>
      <c r="B302" s="25" t="s">
        <v>380</v>
      </c>
    </row>
    <row r="303" spans="1:2" x14ac:dyDescent="0.2">
      <c r="A303" s="24" t="s">
        <v>1032</v>
      </c>
      <c r="B303" s="25" t="s">
        <v>381</v>
      </c>
    </row>
    <row r="304" spans="1:2" x14ac:dyDescent="0.2">
      <c r="A304" s="24" t="s">
        <v>1033</v>
      </c>
      <c r="B304" s="25" t="s">
        <v>382</v>
      </c>
    </row>
    <row r="305" spans="1:2" x14ac:dyDescent="0.2">
      <c r="A305" s="24" t="s">
        <v>1034</v>
      </c>
      <c r="B305" s="25" t="s">
        <v>383</v>
      </c>
    </row>
    <row r="306" spans="1:2" x14ac:dyDescent="0.2">
      <c r="A306" s="24" t="s">
        <v>1035</v>
      </c>
      <c r="B306" s="25" t="s">
        <v>384</v>
      </c>
    </row>
    <row r="307" spans="1:2" x14ac:dyDescent="0.2">
      <c r="A307" s="24" t="s">
        <v>1036</v>
      </c>
      <c r="B307" s="25" t="s">
        <v>385</v>
      </c>
    </row>
    <row r="308" spans="1:2" x14ac:dyDescent="0.2">
      <c r="A308" s="24" t="s">
        <v>1037</v>
      </c>
      <c r="B308" s="25" t="s">
        <v>386</v>
      </c>
    </row>
    <row r="309" spans="1:2" x14ac:dyDescent="0.2">
      <c r="A309" s="24" t="s">
        <v>1038</v>
      </c>
      <c r="B309" s="25" t="s">
        <v>387</v>
      </c>
    </row>
    <row r="310" spans="1:2" x14ac:dyDescent="0.2">
      <c r="A310" s="24" t="s">
        <v>1039</v>
      </c>
      <c r="B310" s="25" t="s">
        <v>388</v>
      </c>
    </row>
    <row r="311" spans="1:2" x14ac:dyDescent="0.2">
      <c r="A311" s="24" t="s">
        <v>1040</v>
      </c>
      <c r="B311" s="25" t="s">
        <v>389</v>
      </c>
    </row>
    <row r="312" spans="1:2" x14ac:dyDescent="0.2">
      <c r="A312" s="24" t="s">
        <v>1041</v>
      </c>
      <c r="B312" s="25" t="s">
        <v>390</v>
      </c>
    </row>
    <row r="313" spans="1:2" x14ac:dyDescent="0.2">
      <c r="A313" s="24" t="s">
        <v>1042</v>
      </c>
      <c r="B313" s="25" t="s">
        <v>391</v>
      </c>
    </row>
    <row r="314" spans="1:2" x14ac:dyDescent="0.2">
      <c r="A314" s="24" t="s">
        <v>1043</v>
      </c>
      <c r="B314" s="25" t="s">
        <v>392</v>
      </c>
    </row>
    <row r="315" spans="1:2" x14ac:dyDescent="0.2">
      <c r="A315" s="24" t="s">
        <v>1044</v>
      </c>
      <c r="B315" s="25" t="s">
        <v>393</v>
      </c>
    </row>
    <row r="316" spans="1:2" x14ac:dyDescent="0.2">
      <c r="A316" s="24" t="s">
        <v>1045</v>
      </c>
      <c r="B316" s="25" t="s">
        <v>394</v>
      </c>
    </row>
    <row r="317" spans="1:2" x14ac:dyDescent="0.2">
      <c r="A317" s="24" t="s">
        <v>1046</v>
      </c>
      <c r="B317" s="25" t="s">
        <v>395</v>
      </c>
    </row>
    <row r="318" spans="1:2" x14ac:dyDescent="0.2">
      <c r="A318" s="24" t="s">
        <v>1047</v>
      </c>
      <c r="B318" s="25" t="s">
        <v>396</v>
      </c>
    </row>
    <row r="319" spans="1:2" x14ac:dyDescent="0.2">
      <c r="A319" s="24" t="s">
        <v>1048</v>
      </c>
      <c r="B319" s="25" t="s">
        <v>397</v>
      </c>
    </row>
    <row r="320" spans="1:2" x14ac:dyDescent="0.2">
      <c r="A320" s="24" t="s">
        <v>1049</v>
      </c>
      <c r="B320" s="25" t="s">
        <v>398</v>
      </c>
    </row>
    <row r="321" spans="1:2" x14ac:dyDescent="0.2">
      <c r="A321" s="24" t="s">
        <v>1050</v>
      </c>
      <c r="B321" s="25" t="s">
        <v>399</v>
      </c>
    </row>
    <row r="322" spans="1:2" x14ac:dyDescent="0.2">
      <c r="A322" s="24" t="s">
        <v>1051</v>
      </c>
      <c r="B322" s="25" t="s">
        <v>400</v>
      </c>
    </row>
    <row r="323" spans="1:2" x14ac:dyDescent="0.2">
      <c r="A323" s="24" t="s">
        <v>1052</v>
      </c>
      <c r="B323" s="25" t="s">
        <v>401</v>
      </c>
    </row>
    <row r="324" spans="1:2" x14ac:dyDescent="0.2">
      <c r="A324" s="24" t="s">
        <v>1053</v>
      </c>
      <c r="B324" s="25" t="s">
        <v>402</v>
      </c>
    </row>
    <row r="325" spans="1:2" x14ac:dyDescent="0.2">
      <c r="A325" s="24" t="s">
        <v>1054</v>
      </c>
      <c r="B325" s="25" t="s">
        <v>1055</v>
      </c>
    </row>
    <row r="326" spans="1:2" x14ac:dyDescent="0.2">
      <c r="A326" s="24" t="s">
        <v>1056</v>
      </c>
      <c r="B326" s="25" t="s">
        <v>403</v>
      </c>
    </row>
    <row r="327" spans="1:2" x14ac:dyDescent="0.2">
      <c r="A327" s="24" t="s">
        <v>1057</v>
      </c>
      <c r="B327" s="25" t="s">
        <v>404</v>
      </c>
    </row>
    <row r="328" spans="1:2" x14ac:dyDescent="0.2">
      <c r="A328" s="24" t="s">
        <v>1058</v>
      </c>
      <c r="B328" s="25" t="s">
        <v>1059</v>
      </c>
    </row>
    <row r="329" spans="1:2" x14ac:dyDescent="0.2">
      <c r="A329" s="24" t="s">
        <v>1060</v>
      </c>
      <c r="B329" s="25" t="s">
        <v>405</v>
      </c>
    </row>
    <row r="330" spans="1:2" x14ac:dyDescent="0.2">
      <c r="A330" s="24" t="s">
        <v>1061</v>
      </c>
      <c r="B330" s="25" t="s">
        <v>406</v>
      </c>
    </row>
    <row r="331" spans="1:2" x14ac:dyDescent="0.2">
      <c r="A331" s="24" t="s">
        <v>1062</v>
      </c>
      <c r="B331" s="25" t="s">
        <v>407</v>
      </c>
    </row>
    <row r="332" spans="1:2" x14ac:dyDescent="0.2">
      <c r="A332" s="24" t="s">
        <v>1063</v>
      </c>
      <c r="B332" s="25" t="s">
        <v>408</v>
      </c>
    </row>
    <row r="333" spans="1:2" x14ac:dyDescent="0.2">
      <c r="A333" s="24" t="s">
        <v>1064</v>
      </c>
      <c r="B333" s="25" t="s">
        <v>409</v>
      </c>
    </row>
    <row r="334" spans="1:2" x14ac:dyDescent="0.2">
      <c r="A334" s="24" t="s">
        <v>1065</v>
      </c>
      <c r="B334" s="25" t="s">
        <v>410</v>
      </c>
    </row>
    <row r="335" spans="1:2" x14ac:dyDescent="0.2">
      <c r="A335" s="24" t="s">
        <v>1066</v>
      </c>
      <c r="B335" s="25" t="s">
        <v>411</v>
      </c>
    </row>
    <row r="336" spans="1:2" x14ac:dyDescent="0.2">
      <c r="A336" s="24" t="s">
        <v>1067</v>
      </c>
      <c r="B336" s="25" t="s">
        <v>412</v>
      </c>
    </row>
    <row r="337" spans="1:2" x14ac:dyDescent="0.2">
      <c r="A337" s="24" t="s">
        <v>1068</v>
      </c>
      <c r="B337" s="25" t="s">
        <v>413</v>
      </c>
    </row>
    <row r="338" spans="1:2" x14ac:dyDescent="0.2">
      <c r="A338" s="24" t="s">
        <v>1069</v>
      </c>
      <c r="B338" s="25" t="s">
        <v>1070</v>
      </c>
    </row>
    <row r="339" spans="1:2" x14ac:dyDescent="0.2">
      <c r="A339" s="24" t="s">
        <v>1071</v>
      </c>
      <c r="B339" s="25" t="s">
        <v>414</v>
      </c>
    </row>
    <row r="340" spans="1:2" x14ac:dyDescent="0.2">
      <c r="A340" s="24" t="s">
        <v>1072</v>
      </c>
      <c r="B340" s="25" t="s">
        <v>415</v>
      </c>
    </row>
    <row r="341" spans="1:2" x14ac:dyDescent="0.2">
      <c r="A341" s="24" t="s">
        <v>1073</v>
      </c>
      <c r="B341" s="25" t="s">
        <v>416</v>
      </c>
    </row>
    <row r="342" spans="1:2" x14ac:dyDescent="0.2">
      <c r="A342" s="24" t="s">
        <v>1074</v>
      </c>
      <c r="B342" s="25" t="s">
        <v>417</v>
      </c>
    </row>
    <row r="343" spans="1:2" x14ac:dyDescent="0.2">
      <c r="A343" s="24" t="s">
        <v>1075</v>
      </c>
      <c r="B343" s="25" t="s">
        <v>418</v>
      </c>
    </row>
    <row r="344" spans="1:2" x14ac:dyDescent="0.2">
      <c r="A344" s="24" t="s">
        <v>1076</v>
      </c>
      <c r="B344" s="25" t="s">
        <v>419</v>
      </c>
    </row>
    <row r="345" spans="1:2" x14ac:dyDescent="0.2">
      <c r="A345" s="24" t="s">
        <v>1077</v>
      </c>
      <c r="B345" s="25" t="s">
        <v>420</v>
      </c>
    </row>
    <row r="346" spans="1:2" x14ac:dyDescent="0.2">
      <c r="A346" s="24" t="s">
        <v>1078</v>
      </c>
      <c r="B346" s="25" t="s">
        <v>421</v>
      </c>
    </row>
    <row r="347" spans="1:2" x14ac:dyDescent="0.2">
      <c r="A347" s="24" t="s">
        <v>1079</v>
      </c>
      <c r="B347" s="25" t="s">
        <v>422</v>
      </c>
    </row>
    <row r="348" spans="1:2" x14ac:dyDescent="0.2">
      <c r="A348" s="24" t="s">
        <v>1080</v>
      </c>
      <c r="B348" s="25" t="s">
        <v>423</v>
      </c>
    </row>
    <row r="349" spans="1:2" x14ac:dyDescent="0.2">
      <c r="A349" s="24" t="s">
        <v>1081</v>
      </c>
      <c r="B349" s="25" t="s">
        <v>424</v>
      </c>
    </row>
    <row r="350" spans="1:2" x14ac:dyDescent="0.2">
      <c r="A350" s="24" t="s">
        <v>1082</v>
      </c>
      <c r="B350" s="25" t="s">
        <v>425</v>
      </c>
    </row>
    <row r="351" spans="1:2" x14ac:dyDescent="0.2">
      <c r="A351" s="24" t="s">
        <v>1083</v>
      </c>
      <c r="B351" s="25" t="s">
        <v>426</v>
      </c>
    </row>
    <row r="352" spans="1:2" x14ac:dyDescent="0.2">
      <c r="A352" s="24" t="s">
        <v>1084</v>
      </c>
      <c r="B352" s="25" t="s">
        <v>427</v>
      </c>
    </row>
    <row r="353" spans="1:2" x14ac:dyDescent="0.2">
      <c r="A353" s="24" t="s">
        <v>1085</v>
      </c>
      <c r="B353" s="25" t="s">
        <v>428</v>
      </c>
    </row>
    <row r="354" spans="1:2" x14ac:dyDescent="0.2">
      <c r="A354" s="24" t="s">
        <v>1086</v>
      </c>
      <c r="B354" s="25" t="s">
        <v>429</v>
      </c>
    </row>
    <row r="355" spans="1:2" x14ac:dyDescent="0.2">
      <c r="A355" s="24" t="s">
        <v>1087</v>
      </c>
      <c r="B355" s="25" t="s">
        <v>430</v>
      </c>
    </row>
    <row r="356" spans="1:2" x14ac:dyDescent="0.2">
      <c r="A356" s="24" t="s">
        <v>1088</v>
      </c>
      <c r="B356" s="25" t="s">
        <v>431</v>
      </c>
    </row>
    <row r="357" spans="1:2" x14ac:dyDescent="0.2">
      <c r="A357" s="24" t="s">
        <v>1089</v>
      </c>
      <c r="B357" s="25" t="s">
        <v>432</v>
      </c>
    </row>
    <row r="358" spans="1:2" x14ac:dyDescent="0.2">
      <c r="A358" s="24" t="s">
        <v>1090</v>
      </c>
      <c r="B358" s="25" t="s">
        <v>433</v>
      </c>
    </row>
    <row r="359" spans="1:2" x14ac:dyDescent="0.2">
      <c r="A359" s="24" t="s">
        <v>1091</v>
      </c>
      <c r="B359" s="25" t="s">
        <v>434</v>
      </c>
    </row>
    <row r="360" spans="1:2" x14ac:dyDescent="0.2">
      <c r="A360" s="24" t="s">
        <v>1092</v>
      </c>
      <c r="B360" s="25" t="s">
        <v>435</v>
      </c>
    </row>
    <row r="361" spans="1:2" x14ac:dyDescent="0.2">
      <c r="A361" s="24" t="s">
        <v>1093</v>
      </c>
      <c r="B361" s="25" t="s">
        <v>436</v>
      </c>
    </row>
    <row r="362" spans="1:2" x14ac:dyDescent="0.2">
      <c r="A362" s="24" t="s">
        <v>1094</v>
      </c>
      <c r="B362" s="25" t="s">
        <v>437</v>
      </c>
    </row>
    <row r="363" spans="1:2" x14ac:dyDescent="0.2">
      <c r="A363" s="24" t="s">
        <v>1095</v>
      </c>
      <c r="B363" s="25" t="s">
        <v>438</v>
      </c>
    </row>
    <row r="364" spans="1:2" x14ac:dyDescent="0.2">
      <c r="A364" s="24" t="s">
        <v>1096</v>
      </c>
      <c r="B364" s="25" t="s">
        <v>439</v>
      </c>
    </row>
    <row r="365" spans="1:2" x14ac:dyDescent="0.2">
      <c r="A365" s="24" t="s">
        <v>1097</v>
      </c>
      <c r="B365" s="25" t="s">
        <v>440</v>
      </c>
    </row>
    <row r="366" spans="1:2" x14ac:dyDescent="0.2">
      <c r="A366" s="24" t="s">
        <v>1098</v>
      </c>
      <c r="B366" s="25" t="s">
        <v>441</v>
      </c>
    </row>
    <row r="367" spans="1:2" x14ac:dyDescent="0.2">
      <c r="A367" s="24" t="s">
        <v>1099</v>
      </c>
      <c r="B367" s="25" t="s">
        <v>442</v>
      </c>
    </row>
    <row r="368" spans="1:2" x14ac:dyDescent="0.2">
      <c r="A368" s="24" t="s">
        <v>1100</v>
      </c>
      <c r="B368" s="25" t="s">
        <v>443</v>
      </c>
    </row>
    <row r="369" spans="1:2" x14ac:dyDescent="0.2">
      <c r="A369" s="24" t="s">
        <v>1101</v>
      </c>
      <c r="B369" s="25" t="s">
        <v>444</v>
      </c>
    </row>
    <row r="370" spans="1:2" x14ac:dyDescent="0.2">
      <c r="A370" s="24" t="s">
        <v>1102</v>
      </c>
      <c r="B370" s="25" t="s">
        <v>445</v>
      </c>
    </row>
    <row r="371" spans="1:2" x14ac:dyDescent="0.2">
      <c r="A371" s="24" t="s">
        <v>1103</v>
      </c>
      <c r="B371" s="25" t="s">
        <v>446</v>
      </c>
    </row>
    <row r="372" spans="1:2" x14ac:dyDescent="0.2">
      <c r="A372" s="24" t="s">
        <v>1104</v>
      </c>
      <c r="B372" s="25" t="s">
        <v>447</v>
      </c>
    </row>
    <row r="373" spans="1:2" x14ac:dyDescent="0.2">
      <c r="A373" s="24" t="s">
        <v>1105</v>
      </c>
      <c r="B373" s="25" t="s">
        <v>448</v>
      </c>
    </row>
    <row r="374" spans="1:2" x14ac:dyDescent="0.2">
      <c r="A374" s="24" t="s">
        <v>1106</v>
      </c>
      <c r="B374" s="25" t="s">
        <v>449</v>
      </c>
    </row>
    <row r="375" spans="1:2" x14ac:dyDescent="0.2">
      <c r="A375" s="24" t="s">
        <v>1107</v>
      </c>
      <c r="B375" s="25" t="s">
        <v>450</v>
      </c>
    </row>
    <row r="376" spans="1:2" x14ac:dyDescent="0.2">
      <c r="A376" s="24" t="s">
        <v>1108</v>
      </c>
      <c r="B376" s="25" t="s">
        <v>451</v>
      </c>
    </row>
    <row r="377" spans="1:2" x14ac:dyDescent="0.2">
      <c r="A377" s="24" t="s">
        <v>1109</v>
      </c>
      <c r="B377" s="25" t="s">
        <v>452</v>
      </c>
    </row>
    <row r="378" spans="1:2" x14ac:dyDescent="0.2">
      <c r="A378" s="24" t="s">
        <v>1110</v>
      </c>
      <c r="B378" s="25" t="s">
        <v>1111</v>
      </c>
    </row>
    <row r="379" spans="1:2" x14ac:dyDescent="0.2">
      <c r="A379" s="24" t="s">
        <v>1112</v>
      </c>
      <c r="B379" s="25" t="s">
        <v>1113</v>
      </c>
    </row>
    <row r="380" spans="1:2" x14ac:dyDescent="0.2">
      <c r="A380" s="24" t="s">
        <v>1114</v>
      </c>
      <c r="B380" s="25" t="s">
        <v>453</v>
      </c>
    </row>
    <row r="381" spans="1:2" x14ac:dyDescent="0.2">
      <c r="A381" s="24" t="s">
        <v>1115</v>
      </c>
      <c r="B381" s="25" t="s">
        <v>454</v>
      </c>
    </row>
    <row r="382" spans="1:2" x14ac:dyDescent="0.2">
      <c r="A382" s="24" t="s">
        <v>1116</v>
      </c>
      <c r="B382" s="25" t="s">
        <v>455</v>
      </c>
    </row>
    <row r="383" spans="1:2" x14ac:dyDescent="0.2">
      <c r="A383" s="24" t="s">
        <v>1117</v>
      </c>
      <c r="B383" s="25" t="s">
        <v>1118</v>
      </c>
    </row>
    <row r="384" spans="1:2" x14ac:dyDescent="0.2">
      <c r="A384" s="24" t="s">
        <v>1119</v>
      </c>
      <c r="B384" s="25" t="s">
        <v>456</v>
      </c>
    </row>
    <row r="385" spans="1:2" x14ac:dyDescent="0.2">
      <c r="A385" s="24" t="s">
        <v>1120</v>
      </c>
      <c r="B385" s="25" t="s">
        <v>457</v>
      </c>
    </row>
    <row r="386" spans="1:2" x14ac:dyDescent="0.2">
      <c r="A386" s="24" t="s">
        <v>1121</v>
      </c>
      <c r="B386" s="25" t="s">
        <v>458</v>
      </c>
    </row>
    <row r="387" spans="1:2" x14ac:dyDescent="0.2">
      <c r="A387" s="24" t="s">
        <v>1122</v>
      </c>
      <c r="B387" s="25" t="s">
        <v>459</v>
      </c>
    </row>
    <row r="388" spans="1:2" x14ac:dyDescent="0.2">
      <c r="A388" s="24" t="s">
        <v>1123</v>
      </c>
      <c r="B388" s="25" t="s">
        <v>460</v>
      </c>
    </row>
    <row r="389" spans="1:2" x14ac:dyDescent="0.2">
      <c r="A389" s="24" t="s">
        <v>1124</v>
      </c>
      <c r="B389" s="25" t="s">
        <v>461</v>
      </c>
    </row>
    <row r="390" spans="1:2" x14ac:dyDescent="0.2">
      <c r="A390" s="24" t="s">
        <v>1125</v>
      </c>
      <c r="B390" s="25" t="s">
        <v>462</v>
      </c>
    </row>
    <row r="391" spans="1:2" x14ac:dyDescent="0.2">
      <c r="A391" s="24" t="s">
        <v>1126</v>
      </c>
      <c r="B391" s="25" t="s">
        <v>463</v>
      </c>
    </row>
    <row r="392" spans="1:2" x14ac:dyDescent="0.2">
      <c r="A392" s="24" t="s">
        <v>1127</v>
      </c>
      <c r="B392" s="25" t="s">
        <v>464</v>
      </c>
    </row>
    <row r="393" spans="1:2" x14ac:dyDescent="0.2">
      <c r="A393" s="24" t="s">
        <v>1128</v>
      </c>
      <c r="B393" s="25" t="s">
        <v>465</v>
      </c>
    </row>
    <row r="394" spans="1:2" x14ac:dyDescent="0.2">
      <c r="A394" s="24" t="s">
        <v>1129</v>
      </c>
      <c r="B394" s="25" t="s">
        <v>466</v>
      </c>
    </row>
    <row r="395" spans="1:2" x14ac:dyDescent="0.2">
      <c r="A395" s="24" t="s">
        <v>1130</v>
      </c>
      <c r="B395" s="25" t="s">
        <v>467</v>
      </c>
    </row>
    <row r="396" spans="1:2" x14ac:dyDescent="0.2">
      <c r="A396" s="24" t="s">
        <v>1131</v>
      </c>
      <c r="B396" s="25" t="s">
        <v>468</v>
      </c>
    </row>
    <row r="397" spans="1:2" x14ac:dyDescent="0.2">
      <c r="A397" s="24" t="s">
        <v>1132</v>
      </c>
      <c r="B397" s="25" t="s">
        <v>469</v>
      </c>
    </row>
    <row r="398" spans="1:2" x14ac:dyDescent="0.2">
      <c r="A398" s="24" t="s">
        <v>1133</v>
      </c>
      <c r="B398" s="25" t="s">
        <v>470</v>
      </c>
    </row>
    <row r="399" spans="1:2" x14ac:dyDescent="0.2">
      <c r="A399" s="24" t="s">
        <v>1134</v>
      </c>
      <c r="B399" s="25" t="s">
        <v>1135</v>
      </c>
    </row>
    <row r="400" spans="1:2" x14ac:dyDescent="0.2">
      <c r="A400" s="24" t="s">
        <v>1136</v>
      </c>
      <c r="B400" s="25" t="s">
        <v>1137</v>
      </c>
    </row>
    <row r="401" spans="1:2" x14ac:dyDescent="0.2">
      <c r="A401" s="24" t="s">
        <v>1138</v>
      </c>
      <c r="B401" s="25" t="s">
        <v>471</v>
      </c>
    </row>
    <row r="402" spans="1:2" x14ac:dyDescent="0.2">
      <c r="A402" s="24" t="s">
        <v>1139</v>
      </c>
      <c r="B402" s="25" t="s">
        <v>472</v>
      </c>
    </row>
    <row r="403" spans="1:2" x14ac:dyDescent="0.2">
      <c r="A403" s="24" t="s">
        <v>1140</v>
      </c>
      <c r="B403" s="25" t="s">
        <v>1141</v>
      </c>
    </row>
    <row r="404" spans="1:2" x14ac:dyDescent="0.2">
      <c r="A404" s="24" t="s">
        <v>1142</v>
      </c>
      <c r="B404" s="25" t="s">
        <v>1143</v>
      </c>
    </row>
    <row r="405" spans="1:2" x14ac:dyDescent="0.2">
      <c r="A405" s="24" t="s">
        <v>1144</v>
      </c>
      <c r="B405" s="25" t="s">
        <v>473</v>
      </c>
    </row>
    <row r="406" spans="1:2" x14ac:dyDescent="0.2">
      <c r="A406" s="24" t="s">
        <v>1145</v>
      </c>
      <c r="B406" s="25" t="s">
        <v>1146</v>
      </c>
    </row>
    <row r="407" spans="1:2" x14ac:dyDescent="0.2">
      <c r="A407" s="24" t="s">
        <v>1147</v>
      </c>
      <c r="B407" s="25" t="s">
        <v>474</v>
      </c>
    </row>
    <row r="408" spans="1:2" x14ac:dyDescent="0.2">
      <c r="A408" s="24" t="s">
        <v>1148</v>
      </c>
      <c r="B408" s="25" t="s">
        <v>475</v>
      </c>
    </row>
    <row r="409" spans="1:2" x14ac:dyDescent="0.2">
      <c r="A409" s="24" t="s">
        <v>1149</v>
      </c>
      <c r="B409" s="25" t="s">
        <v>476</v>
      </c>
    </row>
    <row r="410" spans="1:2" x14ac:dyDescent="0.2">
      <c r="A410" s="24" t="s">
        <v>1150</v>
      </c>
      <c r="B410" s="25" t="s">
        <v>477</v>
      </c>
    </row>
    <row r="411" spans="1:2" x14ac:dyDescent="0.2">
      <c r="A411" s="24" t="s">
        <v>1151</v>
      </c>
      <c r="B411" s="25" t="s">
        <v>478</v>
      </c>
    </row>
    <row r="412" spans="1:2" x14ac:dyDescent="0.2">
      <c r="A412" s="24" t="s">
        <v>1152</v>
      </c>
      <c r="B412" s="25" t="s">
        <v>479</v>
      </c>
    </row>
    <row r="413" spans="1:2" x14ac:dyDescent="0.2">
      <c r="A413" s="24" t="s">
        <v>1153</v>
      </c>
      <c r="B413" s="25" t="s">
        <v>480</v>
      </c>
    </row>
    <row r="414" spans="1:2" x14ac:dyDescent="0.2">
      <c r="A414" s="24" t="s">
        <v>1154</v>
      </c>
      <c r="B414" s="25" t="s">
        <v>481</v>
      </c>
    </row>
    <row r="415" spans="1:2" x14ac:dyDescent="0.2">
      <c r="A415" s="24" t="s">
        <v>1155</v>
      </c>
      <c r="B415" s="25" t="s">
        <v>482</v>
      </c>
    </row>
    <row r="416" spans="1:2" x14ac:dyDescent="0.2">
      <c r="A416" s="24" t="s">
        <v>1156</v>
      </c>
      <c r="B416" s="25" t="s">
        <v>483</v>
      </c>
    </row>
    <row r="417" spans="1:2" x14ac:dyDescent="0.2">
      <c r="A417" s="24" t="s">
        <v>1157</v>
      </c>
      <c r="B417" s="25" t="s">
        <v>484</v>
      </c>
    </row>
    <row r="418" spans="1:2" x14ac:dyDescent="0.2">
      <c r="A418" s="24" t="s">
        <v>1158</v>
      </c>
      <c r="B418" s="25" t="s">
        <v>485</v>
      </c>
    </row>
    <row r="419" spans="1:2" x14ac:dyDescent="0.2">
      <c r="A419" s="24" t="s">
        <v>1159</v>
      </c>
      <c r="B419" s="25" t="s">
        <v>486</v>
      </c>
    </row>
    <row r="420" spans="1:2" x14ac:dyDescent="0.2">
      <c r="A420" s="24" t="s">
        <v>1160</v>
      </c>
      <c r="B420" s="25" t="s">
        <v>487</v>
      </c>
    </row>
    <row r="421" spans="1:2" x14ac:dyDescent="0.2">
      <c r="A421" s="24" t="s">
        <v>1161</v>
      </c>
      <c r="B421" s="25" t="s">
        <v>488</v>
      </c>
    </row>
    <row r="422" spans="1:2" x14ac:dyDescent="0.2">
      <c r="A422" s="24" t="s">
        <v>1162</v>
      </c>
      <c r="B422" s="25" t="s">
        <v>489</v>
      </c>
    </row>
    <row r="423" spans="1:2" x14ac:dyDescent="0.2">
      <c r="A423" s="24" t="s">
        <v>1163</v>
      </c>
      <c r="B423" s="25" t="s">
        <v>490</v>
      </c>
    </row>
    <row r="424" spans="1:2" x14ac:dyDescent="0.2">
      <c r="A424" s="24" t="s">
        <v>1164</v>
      </c>
      <c r="B424" s="25" t="s">
        <v>491</v>
      </c>
    </row>
    <row r="425" spans="1:2" x14ac:dyDescent="0.2">
      <c r="A425" s="24" t="s">
        <v>1165</v>
      </c>
      <c r="B425" s="25" t="s">
        <v>492</v>
      </c>
    </row>
    <row r="426" spans="1:2" x14ac:dyDescent="0.2">
      <c r="A426" s="24" t="s">
        <v>1166</v>
      </c>
      <c r="B426" s="25" t="s">
        <v>493</v>
      </c>
    </row>
    <row r="427" spans="1:2" x14ac:dyDescent="0.2">
      <c r="A427" s="24" t="s">
        <v>1167</v>
      </c>
      <c r="B427" s="25" t="s">
        <v>494</v>
      </c>
    </row>
    <row r="428" spans="1:2" x14ac:dyDescent="0.2">
      <c r="A428" s="24" t="s">
        <v>1168</v>
      </c>
      <c r="B428" s="25" t="s">
        <v>495</v>
      </c>
    </row>
    <row r="429" spans="1:2" x14ac:dyDescent="0.2">
      <c r="A429" s="24" t="s">
        <v>1169</v>
      </c>
      <c r="B429" s="25" t="s">
        <v>496</v>
      </c>
    </row>
    <row r="430" spans="1:2" x14ac:dyDescent="0.2">
      <c r="A430" s="24" t="s">
        <v>1170</v>
      </c>
      <c r="B430" s="25" t="s">
        <v>497</v>
      </c>
    </row>
    <row r="431" spans="1:2" x14ac:dyDescent="0.2">
      <c r="A431" s="24" t="s">
        <v>1171</v>
      </c>
      <c r="B431" s="25" t="s">
        <v>498</v>
      </c>
    </row>
    <row r="432" spans="1:2" x14ac:dyDescent="0.2">
      <c r="A432" s="24" t="s">
        <v>1172</v>
      </c>
      <c r="B432" s="25" t="s">
        <v>499</v>
      </c>
    </row>
    <row r="433" spans="1:2" x14ac:dyDescent="0.2">
      <c r="A433" s="24" t="s">
        <v>1173</v>
      </c>
      <c r="B433" s="25" t="s">
        <v>500</v>
      </c>
    </row>
    <row r="434" spans="1:2" x14ac:dyDescent="0.2">
      <c r="A434" s="24" t="s">
        <v>1174</v>
      </c>
      <c r="B434" s="25" t="s">
        <v>501</v>
      </c>
    </row>
    <row r="435" spans="1:2" x14ac:dyDescent="0.2">
      <c r="A435" s="24" t="s">
        <v>1175</v>
      </c>
      <c r="B435" s="25" t="s">
        <v>502</v>
      </c>
    </row>
    <row r="436" spans="1:2" x14ac:dyDescent="0.2">
      <c r="A436" s="24" t="s">
        <v>1176</v>
      </c>
      <c r="B436" s="25" t="s">
        <v>503</v>
      </c>
    </row>
    <row r="437" spans="1:2" x14ac:dyDescent="0.2">
      <c r="A437" s="24" t="s">
        <v>1177</v>
      </c>
      <c r="B437" s="25" t="s">
        <v>504</v>
      </c>
    </row>
    <row r="438" spans="1:2" x14ac:dyDescent="0.2">
      <c r="A438" s="24" t="s">
        <v>1178</v>
      </c>
      <c r="B438" s="25" t="s">
        <v>505</v>
      </c>
    </row>
    <row r="439" spans="1:2" x14ac:dyDescent="0.2">
      <c r="A439" s="24" t="s">
        <v>1179</v>
      </c>
      <c r="B439" s="25" t="s">
        <v>506</v>
      </c>
    </row>
    <row r="440" spans="1:2" x14ac:dyDescent="0.2">
      <c r="A440" s="24" t="s">
        <v>1180</v>
      </c>
      <c r="B440" s="25" t="s">
        <v>507</v>
      </c>
    </row>
    <row r="441" spans="1:2" x14ac:dyDescent="0.2">
      <c r="A441" s="24" t="s">
        <v>1181</v>
      </c>
      <c r="B441" s="25" t="s">
        <v>508</v>
      </c>
    </row>
    <row r="442" spans="1:2" x14ac:dyDescent="0.2">
      <c r="A442" s="24" t="s">
        <v>1182</v>
      </c>
      <c r="B442" s="25" t="s">
        <v>509</v>
      </c>
    </row>
    <row r="443" spans="1:2" x14ac:dyDescent="0.2">
      <c r="A443" s="24" t="s">
        <v>1183</v>
      </c>
      <c r="B443" s="25" t="s">
        <v>510</v>
      </c>
    </row>
    <row r="444" spans="1:2" x14ac:dyDescent="0.2">
      <c r="A444" s="24" t="s">
        <v>1184</v>
      </c>
      <c r="B444" s="25" t="s">
        <v>511</v>
      </c>
    </row>
    <row r="445" spans="1:2" x14ac:dyDescent="0.2">
      <c r="A445" s="24" t="s">
        <v>1185</v>
      </c>
      <c r="B445" s="25" t="s">
        <v>512</v>
      </c>
    </row>
    <row r="446" spans="1:2" x14ac:dyDescent="0.2">
      <c r="A446" s="24" t="s">
        <v>1186</v>
      </c>
      <c r="B446" s="25" t="s">
        <v>513</v>
      </c>
    </row>
    <row r="447" spans="1:2" x14ac:dyDescent="0.2">
      <c r="A447" s="24" t="s">
        <v>1187</v>
      </c>
      <c r="B447" s="25" t="s">
        <v>514</v>
      </c>
    </row>
    <row r="448" spans="1:2" x14ac:dyDescent="0.2">
      <c r="A448" s="24" t="s">
        <v>1188</v>
      </c>
      <c r="B448" s="25" t="s">
        <v>515</v>
      </c>
    </row>
    <row r="449" spans="1:2" x14ac:dyDescent="0.2">
      <c r="A449" s="24" t="s">
        <v>1189</v>
      </c>
      <c r="B449" s="25" t="s">
        <v>516</v>
      </c>
    </row>
    <row r="450" spans="1:2" x14ac:dyDescent="0.2">
      <c r="A450" s="24" t="s">
        <v>1190</v>
      </c>
      <c r="B450" s="25" t="s">
        <v>517</v>
      </c>
    </row>
    <row r="451" spans="1:2" x14ac:dyDescent="0.2">
      <c r="A451" s="24" t="s">
        <v>1191</v>
      </c>
      <c r="B451" s="25" t="s">
        <v>518</v>
      </c>
    </row>
    <row r="452" spans="1:2" x14ac:dyDescent="0.2">
      <c r="A452" s="24" t="s">
        <v>1192</v>
      </c>
      <c r="B452" s="25" t="s">
        <v>519</v>
      </c>
    </row>
    <row r="453" spans="1:2" x14ac:dyDescent="0.2">
      <c r="A453" s="24" t="s">
        <v>1193</v>
      </c>
      <c r="B453" s="25" t="s">
        <v>520</v>
      </c>
    </row>
    <row r="454" spans="1:2" x14ac:dyDescent="0.2">
      <c r="A454" s="24" t="s">
        <v>1194</v>
      </c>
      <c r="B454" s="25" t="s">
        <v>521</v>
      </c>
    </row>
    <row r="455" spans="1:2" x14ac:dyDescent="0.2">
      <c r="A455" s="24" t="s">
        <v>1195</v>
      </c>
      <c r="B455" s="25" t="s">
        <v>522</v>
      </c>
    </row>
    <row r="456" spans="1:2" x14ac:dyDescent="0.2">
      <c r="A456" s="24" t="s">
        <v>1196</v>
      </c>
      <c r="B456" s="25" t="s">
        <v>523</v>
      </c>
    </row>
    <row r="457" spans="1:2" x14ac:dyDescent="0.2">
      <c r="A457" s="24" t="s">
        <v>1197</v>
      </c>
      <c r="B457" s="25" t="s">
        <v>524</v>
      </c>
    </row>
    <row r="458" spans="1:2" x14ac:dyDescent="0.2">
      <c r="A458" s="24" t="s">
        <v>1198</v>
      </c>
      <c r="B458" s="25" t="s">
        <v>525</v>
      </c>
    </row>
    <row r="459" spans="1:2" x14ac:dyDescent="0.2">
      <c r="A459" s="24" t="s">
        <v>1199</v>
      </c>
      <c r="B459" s="25" t="s">
        <v>526</v>
      </c>
    </row>
    <row r="460" spans="1:2" x14ac:dyDescent="0.2">
      <c r="A460" s="24" t="s">
        <v>1200</v>
      </c>
      <c r="B460" s="25" t="s">
        <v>527</v>
      </c>
    </row>
    <row r="461" spans="1:2" x14ac:dyDescent="0.2">
      <c r="A461" s="24" t="s">
        <v>1201</v>
      </c>
      <c r="B461" s="25" t="s">
        <v>528</v>
      </c>
    </row>
    <row r="462" spans="1:2" x14ac:dyDescent="0.2">
      <c r="A462" s="24" t="s">
        <v>1202</v>
      </c>
      <c r="B462" s="25" t="s">
        <v>529</v>
      </c>
    </row>
    <row r="463" spans="1:2" x14ac:dyDescent="0.2">
      <c r="A463" s="24" t="s">
        <v>1203</v>
      </c>
      <c r="B463" s="25" t="s">
        <v>530</v>
      </c>
    </row>
    <row r="464" spans="1:2" x14ac:dyDescent="0.2">
      <c r="A464" s="24" t="s">
        <v>1204</v>
      </c>
      <c r="B464" s="25" t="s">
        <v>531</v>
      </c>
    </row>
    <row r="465" spans="1:2" x14ac:dyDescent="0.2">
      <c r="A465" s="24" t="s">
        <v>1205</v>
      </c>
      <c r="B465" s="25" t="s">
        <v>532</v>
      </c>
    </row>
    <row r="466" spans="1:2" x14ac:dyDescent="0.2">
      <c r="A466" s="24" t="s">
        <v>1206</v>
      </c>
      <c r="B466" s="25" t="s">
        <v>533</v>
      </c>
    </row>
    <row r="467" spans="1:2" x14ac:dyDescent="0.2">
      <c r="A467" s="24" t="s">
        <v>1207</v>
      </c>
      <c r="B467" s="25" t="s">
        <v>534</v>
      </c>
    </row>
    <row r="468" spans="1:2" x14ac:dyDescent="0.2">
      <c r="A468" s="24" t="s">
        <v>1208</v>
      </c>
      <c r="B468" s="25" t="s">
        <v>535</v>
      </c>
    </row>
    <row r="469" spans="1:2" x14ac:dyDescent="0.2">
      <c r="A469" s="24" t="s">
        <v>1209</v>
      </c>
      <c r="B469" s="25" t="s">
        <v>536</v>
      </c>
    </row>
    <row r="470" spans="1:2" x14ac:dyDescent="0.2">
      <c r="A470" s="24" t="s">
        <v>1210</v>
      </c>
      <c r="B470" s="25" t="s">
        <v>537</v>
      </c>
    </row>
    <row r="471" spans="1:2" x14ac:dyDescent="0.2">
      <c r="A471" s="24" t="s">
        <v>1211</v>
      </c>
      <c r="B471" s="25" t="s">
        <v>538</v>
      </c>
    </row>
    <row r="472" spans="1:2" x14ac:dyDescent="0.2">
      <c r="A472" s="24" t="s">
        <v>1212</v>
      </c>
      <c r="B472" s="25" t="s">
        <v>539</v>
      </c>
    </row>
    <row r="473" spans="1:2" x14ac:dyDescent="0.2">
      <c r="A473" s="24" t="s">
        <v>1213</v>
      </c>
      <c r="B473" s="25" t="s">
        <v>540</v>
      </c>
    </row>
    <row r="474" spans="1:2" x14ac:dyDescent="0.2">
      <c r="A474" s="24" t="s">
        <v>1214</v>
      </c>
      <c r="B474" s="25" t="s">
        <v>541</v>
      </c>
    </row>
    <row r="475" spans="1:2" x14ac:dyDescent="0.2">
      <c r="A475" s="24" t="s">
        <v>1215</v>
      </c>
      <c r="B475" s="25" t="s">
        <v>542</v>
      </c>
    </row>
    <row r="476" spans="1:2" x14ac:dyDescent="0.2">
      <c r="A476" s="24" t="s">
        <v>1216</v>
      </c>
      <c r="B476" s="25" t="s">
        <v>543</v>
      </c>
    </row>
    <row r="477" spans="1:2" x14ac:dyDescent="0.2">
      <c r="A477" s="24" t="s">
        <v>1217</v>
      </c>
      <c r="B477" s="25" t="s">
        <v>544</v>
      </c>
    </row>
    <row r="478" spans="1:2" x14ac:dyDescent="0.2">
      <c r="A478" s="24" t="s">
        <v>1218</v>
      </c>
      <c r="B478" s="25" t="s">
        <v>545</v>
      </c>
    </row>
    <row r="479" spans="1:2" x14ac:dyDescent="0.2">
      <c r="A479" s="24" t="s">
        <v>1219</v>
      </c>
      <c r="B479" s="25" t="s">
        <v>546</v>
      </c>
    </row>
    <row r="480" spans="1:2" x14ac:dyDescent="0.2">
      <c r="A480" s="24" t="s">
        <v>1220</v>
      </c>
      <c r="B480" s="25" t="s">
        <v>547</v>
      </c>
    </row>
    <row r="481" spans="1:2" x14ac:dyDescent="0.2">
      <c r="A481" s="24" t="s">
        <v>1221</v>
      </c>
      <c r="B481" s="25" t="s">
        <v>548</v>
      </c>
    </row>
    <row r="482" spans="1:2" x14ac:dyDescent="0.2">
      <c r="A482" s="24" t="s">
        <v>1222</v>
      </c>
      <c r="B482" s="25" t="s">
        <v>549</v>
      </c>
    </row>
    <row r="483" spans="1:2" x14ac:dyDescent="0.2">
      <c r="A483" s="24" t="s">
        <v>1223</v>
      </c>
      <c r="B483" s="25" t="s">
        <v>550</v>
      </c>
    </row>
    <row r="484" spans="1:2" x14ac:dyDescent="0.2">
      <c r="A484" s="24" t="s">
        <v>1224</v>
      </c>
      <c r="B484" s="25" t="s">
        <v>551</v>
      </c>
    </row>
    <row r="485" spans="1:2" x14ac:dyDescent="0.2">
      <c r="A485" s="24" t="s">
        <v>1225</v>
      </c>
      <c r="B485" s="25" t="s">
        <v>552</v>
      </c>
    </row>
    <row r="486" spans="1:2" x14ac:dyDescent="0.2">
      <c r="A486" s="24" t="s">
        <v>1226</v>
      </c>
      <c r="B486" s="25" t="s">
        <v>553</v>
      </c>
    </row>
    <row r="487" spans="1:2" x14ac:dyDescent="0.2">
      <c r="A487" s="24" t="s">
        <v>1227</v>
      </c>
      <c r="B487" s="25" t="s">
        <v>554</v>
      </c>
    </row>
    <row r="488" spans="1:2" x14ac:dyDescent="0.2">
      <c r="A488" s="24" t="s">
        <v>1228</v>
      </c>
      <c r="B488" s="25" t="s">
        <v>1229</v>
      </c>
    </row>
    <row r="489" spans="1:2" x14ac:dyDescent="0.2">
      <c r="A489" s="24" t="s">
        <v>1230</v>
      </c>
      <c r="B489" s="25" t="s">
        <v>555</v>
      </c>
    </row>
    <row r="490" spans="1:2" x14ac:dyDescent="0.2">
      <c r="A490" s="24" t="s">
        <v>1231</v>
      </c>
      <c r="B490" s="25" t="s">
        <v>556</v>
      </c>
    </row>
    <row r="491" spans="1:2" x14ac:dyDescent="0.2">
      <c r="A491" s="24" t="s">
        <v>1232</v>
      </c>
      <c r="B491" s="25" t="s">
        <v>557</v>
      </c>
    </row>
    <row r="492" spans="1:2" x14ac:dyDescent="0.2">
      <c r="A492" s="24" t="s">
        <v>1233</v>
      </c>
      <c r="B492" s="25" t="s">
        <v>558</v>
      </c>
    </row>
    <row r="493" spans="1:2" x14ac:dyDescent="0.2">
      <c r="A493" s="24" t="s">
        <v>1234</v>
      </c>
      <c r="B493" s="25" t="s">
        <v>559</v>
      </c>
    </row>
    <row r="494" spans="1:2" x14ac:dyDescent="0.2">
      <c r="A494" s="24" t="s">
        <v>1235</v>
      </c>
      <c r="B494" s="25" t="s">
        <v>560</v>
      </c>
    </row>
    <row r="495" spans="1:2" x14ac:dyDescent="0.2">
      <c r="A495" s="24" t="s">
        <v>1236</v>
      </c>
      <c r="B495" s="25" t="s">
        <v>561</v>
      </c>
    </row>
    <row r="496" spans="1:2" x14ac:dyDescent="0.2">
      <c r="A496" s="24" t="s">
        <v>1237</v>
      </c>
      <c r="B496" s="25" t="s">
        <v>562</v>
      </c>
    </row>
    <row r="497" spans="1:2" x14ac:dyDescent="0.2">
      <c r="A497" s="24" t="s">
        <v>1238</v>
      </c>
      <c r="B497" s="25" t="s">
        <v>563</v>
      </c>
    </row>
    <row r="498" spans="1:2" x14ac:dyDescent="0.2">
      <c r="A498" s="24" t="s">
        <v>1239</v>
      </c>
      <c r="B498" s="25" t="s">
        <v>564</v>
      </c>
    </row>
    <row r="499" spans="1:2" x14ac:dyDescent="0.2">
      <c r="A499" s="24" t="s">
        <v>1240</v>
      </c>
      <c r="B499" s="25" t="s">
        <v>565</v>
      </c>
    </row>
    <row r="500" spans="1:2" x14ac:dyDescent="0.2">
      <c r="A500" s="24" t="s">
        <v>1241</v>
      </c>
      <c r="B500" s="25" t="s">
        <v>566</v>
      </c>
    </row>
    <row r="501" spans="1:2" x14ac:dyDescent="0.2">
      <c r="A501" s="24" t="s">
        <v>1242</v>
      </c>
      <c r="B501" s="25" t="s">
        <v>567</v>
      </c>
    </row>
    <row r="502" spans="1:2" x14ac:dyDescent="0.2">
      <c r="A502" s="24" t="s">
        <v>1243</v>
      </c>
      <c r="B502" s="25" t="s">
        <v>568</v>
      </c>
    </row>
    <row r="503" spans="1:2" x14ac:dyDescent="0.2">
      <c r="A503" s="24" t="s">
        <v>1244</v>
      </c>
      <c r="B503" s="25" t="s">
        <v>569</v>
      </c>
    </row>
    <row r="504" spans="1:2" x14ac:dyDescent="0.2">
      <c r="A504" s="24" t="s">
        <v>1245</v>
      </c>
      <c r="B504" s="25" t="s">
        <v>570</v>
      </c>
    </row>
    <row r="505" spans="1:2" x14ac:dyDescent="0.2">
      <c r="A505" s="24" t="s">
        <v>1246</v>
      </c>
      <c r="B505" s="25" t="s">
        <v>571</v>
      </c>
    </row>
    <row r="506" spans="1:2" x14ac:dyDescent="0.2">
      <c r="A506" s="24" t="s">
        <v>1247</v>
      </c>
      <c r="B506" s="25" t="s">
        <v>572</v>
      </c>
    </row>
    <row r="507" spans="1:2" x14ac:dyDescent="0.2">
      <c r="A507" s="24" t="s">
        <v>1248</v>
      </c>
      <c r="B507" s="25" t="s">
        <v>573</v>
      </c>
    </row>
    <row r="508" spans="1:2" x14ac:dyDescent="0.2">
      <c r="A508" s="24" t="s">
        <v>1249</v>
      </c>
      <c r="B508" s="25" t="s">
        <v>574</v>
      </c>
    </row>
    <row r="509" spans="1:2" x14ac:dyDescent="0.2">
      <c r="A509" s="24" t="s">
        <v>1250</v>
      </c>
      <c r="B509" s="25" t="s">
        <v>575</v>
      </c>
    </row>
    <row r="510" spans="1:2" x14ac:dyDescent="0.2">
      <c r="A510" s="24" t="s">
        <v>1251</v>
      </c>
      <c r="B510" s="25" t="s">
        <v>576</v>
      </c>
    </row>
    <row r="511" spans="1:2" x14ac:dyDescent="0.2">
      <c r="A511" s="24" t="s">
        <v>1252</v>
      </c>
      <c r="B511" s="25" t="s">
        <v>577</v>
      </c>
    </row>
    <row r="512" spans="1:2" x14ac:dyDescent="0.2">
      <c r="A512" s="24" t="s">
        <v>1253</v>
      </c>
      <c r="B512" s="25" t="s">
        <v>578</v>
      </c>
    </row>
    <row r="513" spans="1:2" x14ac:dyDescent="0.2">
      <c r="A513" s="24" t="s">
        <v>1254</v>
      </c>
      <c r="B513" s="25" t="s">
        <v>579</v>
      </c>
    </row>
    <row r="514" spans="1:2" x14ac:dyDescent="0.2">
      <c r="A514" s="24" t="s">
        <v>1255</v>
      </c>
      <c r="B514" s="25" t="s">
        <v>580</v>
      </c>
    </row>
    <row r="515" spans="1:2" x14ac:dyDescent="0.2">
      <c r="A515" s="24" t="s">
        <v>1256</v>
      </c>
      <c r="B515" s="25" t="s">
        <v>1257</v>
      </c>
    </row>
    <row r="516" spans="1:2" x14ac:dyDescent="0.2">
      <c r="A516" s="24" t="s">
        <v>1258</v>
      </c>
      <c r="B516" s="25" t="s">
        <v>581</v>
      </c>
    </row>
    <row r="517" spans="1:2" x14ac:dyDescent="0.2">
      <c r="A517" s="24" t="s">
        <v>1259</v>
      </c>
      <c r="B517" s="25" t="s">
        <v>582</v>
      </c>
    </row>
    <row r="518" spans="1:2" x14ac:dyDescent="0.2">
      <c r="A518" s="24" t="s">
        <v>1260</v>
      </c>
      <c r="B518" s="25" t="s">
        <v>583</v>
      </c>
    </row>
    <row r="519" spans="1:2" x14ac:dyDescent="0.2">
      <c r="A519" s="24" t="s">
        <v>1261</v>
      </c>
      <c r="B519" s="25" t="s">
        <v>584</v>
      </c>
    </row>
    <row r="520" spans="1:2" x14ac:dyDescent="0.2">
      <c r="A520" s="24" t="s">
        <v>1262</v>
      </c>
      <c r="B520" s="25" t="s">
        <v>585</v>
      </c>
    </row>
    <row r="521" spans="1:2" x14ac:dyDescent="0.2">
      <c r="A521" s="24" t="s">
        <v>1263</v>
      </c>
      <c r="B521" s="25" t="s">
        <v>586</v>
      </c>
    </row>
    <row r="522" spans="1:2" x14ac:dyDescent="0.2">
      <c r="A522" s="27" t="s">
        <v>1264</v>
      </c>
      <c r="B522" s="25" t="s">
        <v>587</v>
      </c>
    </row>
    <row r="523" spans="1:2" x14ac:dyDescent="0.2">
      <c r="A523" s="24" t="s">
        <v>1265</v>
      </c>
      <c r="B523" s="25" t="s">
        <v>588</v>
      </c>
    </row>
    <row r="524" spans="1:2" x14ac:dyDescent="0.2">
      <c r="A524" s="24" t="s">
        <v>1266</v>
      </c>
      <c r="B524" s="25" t="s">
        <v>589</v>
      </c>
    </row>
    <row r="525" spans="1:2" x14ac:dyDescent="0.2">
      <c r="A525" s="24" t="s">
        <v>1267</v>
      </c>
      <c r="B525" s="25" t="s">
        <v>590</v>
      </c>
    </row>
    <row r="526" spans="1:2" x14ac:dyDescent="0.2">
      <c r="A526" s="24" t="s">
        <v>1268</v>
      </c>
      <c r="B526" s="25" t="s">
        <v>591</v>
      </c>
    </row>
    <row r="527" spans="1:2" x14ac:dyDescent="0.2">
      <c r="A527" s="24" t="s">
        <v>1269</v>
      </c>
      <c r="B527" s="25" t="s">
        <v>592</v>
      </c>
    </row>
    <row r="528" spans="1:2" x14ac:dyDescent="0.2">
      <c r="A528" s="24" t="s">
        <v>1270</v>
      </c>
      <c r="B528" s="25" t="s">
        <v>593</v>
      </c>
    </row>
    <row r="529" spans="1:2" x14ac:dyDescent="0.2">
      <c r="A529" s="24" t="s">
        <v>1271</v>
      </c>
      <c r="B529" s="25" t="s">
        <v>594</v>
      </c>
    </row>
    <row r="530" spans="1:2" x14ac:dyDescent="0.2">
      <c r="A530" s="24" t="s">
        <v>1272</v>
      </c>
      <c r="B530" s="25" t="s">
        <v>595</v>
      </c>
    </row>
    <row r="531" spans="1:2" x14ac:dyDescent="0.2">
      <c r="A531" s="24" t="s">
        <v>1273</v>
      </c>
      <c r="B531" s="25" t="s">
        <v>596</v>
      </c>
    </row>
    <row r="532" spans="1:2" x14ac:dyDescent="0.2">
      <c r="A532" s="24" t="s">
        <v>1274</v>
      </c>
      <c r="B532" s="25" t="s">
        <v>597</v>
      </c>
    </row>
    <row r="533" spans="1:2" x14ac:dyDescent="0.2">
      <c r="A533" s="24" t="s">
        <v>1275</v>
      </c>
      <c r="B533" s="25" t="s">
        <v>598</v>
      </c>
    </row>
    <row r="534" spans="1:2" x14ac:dyDescent="0.2">
      <c r="A534" s="24" t="s">
        <v>1276</v>
      </c>
      <c r="B534" s="25" t="s">
        <v>599</v>
      </c>
    </row>
    <row r="535" spans="1:2" x14ac:dyDescent="0.2">
      <c r="A535" s="24" t="s">
        <v>1277</v>
      </c>
      <c r="B535" s="25" t="s">
        <v>600</v>
      </c>
    </row>
    <row r="536" spans="1:2" x14ac:dyDescent="0.2">
      <c r="A536" s="24" t="s">
        <v>1278</v>
      </c>
      <c r="B536" s="25" t="s">
        <v>601</v>
      </c>
    </row>
    <row r="537" spans="1:2" x14ac:dyDescent="0.2">
      <c r="A537" s="24" t="s">
        <v>1279</v>
      </c>
      <c r="B537" s="25" t="s">
        <v>602</v>
      </c>
    </row>
    <row r="538" spans="1:2" x14ac:dyDescent="0.2">
      <c r="A538" s="24" t="s">
        <v>1280</v>
      </c>
      <c r="B538" s="25" t="s">
        <v>603</v>
      </c>
    </row>
    <row r="539" spans="1:2" x14ac:dyDescent="0.2">
      <c r="A539" s="24" t="s">
        <v>1281</v>
      </c>
      <c r="B539" s="25" t="s">
        <v>604</v>
      </c>
    </row>
    <row r="540" spans="1:2" x14ac:dyDescent="0.2">
      <c r="A540" s="24" t="s">
        <v>1282</v>
      </c>
      <c r="B540" s="25" t="s">
        <v>605</v>
      </c>
    </row>
    <row r="541" spans="1:2" x14ac:dyDescent="0.2">
      <c r="A541" s="24" t="s">
        <v>1283</v>
      </c>
      <c r="B541" s="25" t="s">
        <v>606</v>
      </c>
    </row>
    <row r="542" spans="1:2" x14ac:dyDescent="0.2">
      <c r="A542" s="24" t="s">
        <v>1284</v>
      </c>
      <c r="B542" s="25" t="s">
        <v>607</v>
      </c>
    </row>
    <row r="543" spans="1:2" x14ac:dyDescent="0.2">
      <c r="A543" s="24" t="s">
        <v>1285</v>
      </c>
      <c r="B543" s="25" t="s">
        <v>608</v>
      </c>
    </row>
    <row r="544" spans="1:2" x14ac:dyDescent="0.2">
      <c r="A544" s="24" t="s">
        <v>1286</v>
      </c>
      <c r="B544" s="25" t="s">
        <v>609</v>
      </c>
    </row>
    <row r="545" spans="1:2" x14ac:dyDescent="0.2">
      <c r="A545" s="24" t="s">
        <v>1287</v>
      </c>
      <c r="B545" s="25" t="s">
        <v>610</v>
      </c>
    </row>
    <row r="546" spans="1:2" x14ac:dyDescent="0.2">
      <c r="A546" s="24" t="s">
        <v>1288</v>
      </c>
      <c r="B546" s="25" t="s">
        <v>611</v>
      </c>
    </row>
    <row r="547" spans="1:2" x14ac:dyDescent="0.2">
      <c r="A547" s="24" t="s">
        <v>1289</v>
      </c>
      <c r="B547" s="25" t="s">
        <v>612</v>
      </c>
    </row>
    <row r="548" spans="1:2" x14ac:dyDescent="0.2">
      <c r="A548" s="24" t="s">
        <v>1290</v>
      </c>
      <c r="B548" s="25" t="s">
        <v>613</v>
      </c>
    </row>
    <row r="549" spans="1:2" x14ac:dyDescent="0.2">
      <c r="A549" s="24" t="s">
        <v>1291</v>
      </c>
      <c r="B549" s="25" t="s">
        <v>614</v>
      </c>
    </row>
    <row r="550" spans="1:2" x14ac:dyDescent="0.2">
      <c r="A550" s="24" t="s">
        <v>1292</v>
      </c>
      <c r="B550" s="25" t="s">
        <v>615</v>
      </c>
    </row>
    <row r="551" spans="1:2" x14ac:dyDescent="0.2">
      <c r="A551" s="24" t="s">
        <v>1293</v>
      </c>
      <c r="B551" s="25" t="s">
        <v>616</v>
      </c>
    </row>
    <row r="552" spans="1:2" x14ac:dyDescent="0.2">
      <c r="A552" s="24" t="s">
        <v>1294</v>
      </c>
      <c r="B552" s="25" t="s">
        <v>617</v>
      </c>
    </row>
    <row r="553" spans="1:2" x14ac:dyDescent="0.2">
      <c r="A553" s="24" t="s">
        <v>1295</v>
      </c>
      <c r="B553" s="25" t="s">
        <v>618</v>
      </c>
    </row>
    <row r="554" spans="1:2" x14ac:dyDescent="0.2">
      <c r="A554" s="24" t="s">
        <v>1296</v>
      </c>
      <c r="B554" s="25" t="s">
        <v>619</v>
      </c>
    </row>
    <row r="555" spans="1:2" x14ac:dyDescent="0.2">
      <c r="A555" s="24" t="s">
        <v>1297</v>
      </c>
      <c r="B555" s="25" t="s">
        <v>620</v>
      </c>
    </row>
    <row r="556" spans="1:2" x14ac:dyDescent="0.2">
      <c r="A556" s="24" t="s">
        <v>1298</v>
      </c>
      <c r="B556" s="25" t="s">
        <v>621</v>
      </c>
    </row>
    <row r="557" spans="1:2" x14ac:dyDescent="0.2">
      <c r="A557" s="24" t="s">
        <v>1299</v>
      </c>
      <c r="B557" s="25" t="s">
        <v>622</v>
      </c>
    </row>
    <row r="558" spans="1:2" x14ac:dyDescent="0.2">
      <c r="A558" s="24" t="s">
        <v>1300</v>
      </c>
      <c r="B558" s="25" t="s">
        <v>623</v>
      </c>
    </row>
    <row r="559" spans="1:2" x14ac:dyDescent="0.2">
      <c r="A559" s="24" t="s">
        <v>1301</v>
      </c>
      <c r="B559" s="25" t="s">
        <v>624</v>
      </c>
    </row>
    <row r="560" spans="1:2" x14ac:dyDescent="0.2">
      <c r="A560" s="24" t="s">
        <v>1302</v>
      </c>
      <c r="B560" s="25" t="s">
        <v>625</v>
      </c>
    </row>
    <row r="561" spans="1:2" x14ac:dyDescent="0.2">
      <c r="A561" s="24" t="s">
        <v>1303</v>
      </c>
      <c r="B561" s="25" t="s">
        <v>1304</v>
      </c>
    </row>
    <row r="562" spans="1:2" x14ac:dyDescent="0.2">
      <c r="A562" s="24" t="s">
        <v>1305</v>
      </c>
      <c r="B562" s="25" t="s">
        <v>626</v>
      </c>
    </row>
    <row r="563" spans="1:2" x14ac:dyDescent="0.2">
      <c r="A563" s="24" t="s">
        <v>1306</v>
      </c>
      <c r="B563" s="25" t="s">
        <v>627</v>
      </c>
    </row>
    <row r="564" spans="1:2" x14ac:dyDescent="0.2">
      <c r="A564" s="24" t="s">
        <v>1307</v>
      </c>
      <c r="B564" s="25" t="s">
        <v>628</v>
      </c>
    </row>
    <row r="565" spans="1:2" x14ac:dyDescent="0.2">
      <c r="A565" s="24" t="s">
        <v>1308</v>
      </c>
      <c r="B565" s="25" t="s">
        <v>629</v>
      </c>
    </row>
    <row r="566" spans="1:2" x14ac:dyDescent="0.2">
      <c r="A566" s="24" t="s">
        <v>1309</v>
      </c>
      <c r="B566" s="25" t="s">
        <v>630</v>
      </c>
    </row>
    <row r="567" spans="1:2" x14ac:dyDescent="0.2">
      <c r="A567" s="24" t="s">
        <v>1310</v>
      </c>
      <c r="B567" s="25" t="s">
        <v>631</v>
      </c>
    </row>
    <row r="568" spans="1:2" x14ac:dyDescent="0.2">
      <c r="A568" s="24" t="s">
        <v>1311</v>
      </c>
      <c r="B568" s="25" t="s">
        <v>632</v>
      </c>
    </row>
    <row r="569" spans="1:2" x14ac:dyDescent="0.2">
      <c r="A569" s="24" t="s">
        <v>1312</v>
      </c>
      <c r="B569" s="25" t="s">
        <v>633</v>
      </c>
    </row>
    <row r="570" spans="1:2" x14ac:dyDescent="0.2">
      <c r="A570" s="24" t="s">
        <v>1313</v>
      </c>
      <c r="B570" s="25" t="s">
        <v>634</v>
      </c>
    </row>
    <row r="571" spans="1:2" x14ac:dyDescent="0.2">
      <c r="A571" s="24" t="s">
        <v>1314</v>
      </c>
      <c r="B571" s="25" t="s">
        <v>635</v>
      </c>
    </row>
    <row r="572" spans="1:2" x14ac:dyDescent="0.2">
      <c r="A572" s="24" t="s">
        <v>1315</v>
      </c>
      <c r="B572" s="25" t="s">
        <v>636</v>
      </c>
    </row>
    <row r="573" spans="1:2" x14ac:dyDescent="0.2">
      <c r="A573" s="24" t="s">
        <v>1316</v>
      </c>
      <c r="B573" s="25" t="s">
        <v>637</v>
      </c>
    </row>
    <row r="574" spans="1:2" x14ac:dyDescent="0.2">
      <c r="A574" s="24" t="s">
        <v>1317</v>
      </c>
      <c r="B574" s="25" t="s">
        <v>638</v>
      </c>
    </row>
    <row r="575" spans="1:2" x14ac:dyDescent="0.2">
      <c r="A575" s="24" t="s">
        <v>1318</v>
      </c>
      <c r="B575" s="25" t="s">
        <v>639</v>
      </c>
    </row>
    <row r="576" spans="1:2" x14ac:dyDescent="0.2">
      <c r="A576" s="24" t="s">
        <v>1319</v>
      </c>
      <c r="B576" s="25" t="s">
        <v>640</v>
      </c>
    </row>
    <row r="577" spans="1:2" x14ac:dyDescent="0.2">
      <c r="A577" s="24" t="s">
        <v>1320</v>
      </c>
      <c r="B577" s="25" t="s">
        <v>641</v>
      </c>
    </row>
    <row r="578" spans="1:2" x14ac:dyDescent="0.2">
      <c r="A578" s="24" t="s">
        <v>1321</v>
      </c>
      <c r="B578" s="25" t="s">
        <v>642</v>
      </c>
    </row>
    <row r="579" spans="1:2" x14ac:dyDescent="0.2">
      <c r="A579" s="24" t="s">
        <v>1322</v>
      </c>
      <c r="B579" s="25" t="s">
        <v>643</v>
      </c>
    </row>
    <row r="580" spans="1:2" x14ac:dyDescent="0.2">
      <c r="A580" s="24" t="s">
        <v>1323</v>
      </c>
      <c r="B580" s="25" t="s">
        <v>644</v>
      </c>
    </row>
    <row r="581" spans="1:2" x14ac:dyDescent="0.2">
      <c r="A581" s="24" t="s">
        <v>1324</v>
      </c>
      <c r="B581" s="25" t="s">
        <v>645</v>
      </c>
    </row>
    <row r="582" spans="1:2" x14ac:dyDescent="0.2">
      <c r="A582" s="24" t="s">
        <v>1325</v>
      </c>
      <c r="B582" s="25" t="s">
        <v>646</v>
      </c>
    </row>
    <row r="583" spans="1:2" x14ac:dyDescent="0.2">
      <c r="A583" s="24" t="s">
        <v>1326</v>
      </c>
      <c r="B583" s="25" t="s">
        <v>647</v>
      </c>
    </row>
    <row r="584" spans="1:2" x14ac:dyDescent="0.2">
      <c r="A584" s="24" t="s">
        <v>1327</v>
      </c>
      <c r="B584" s="25" t="s">
        <v>648</v>
      </c>
    </row>
    <row r="585" spans="1:2" x14ac:dyDescent="0.2">
      <c r="A585" s="24" t="s">
        <v>1328</v>
      </c>
      <c r="B585" s="25" t="s">
        <v>649</v>
      </c>
    </row>
    <row r="586" spans="1:2" x14ac:dyDescent="0.2">
      <c r="A586" s="24" t="s">
        <v>1329</v>
      </c>
      <c r="B586" s="25" t="s">
        <v>650</v>
      </c>
    </row>
    <row r="587" spans="1:2" x14ac:dyDescent="0.2">
      <c r="A587" s="24" t="s">
        <v>1330</v>
      </c>
      <c r="B587" s="25" t="s">
        <v>651</v>
      </c>
    </row>
    <row r="588" spans="1:2" x14ac:dyDescent="0.2">
      <c r="A588" s="24" t="s">
        <v>1331</v>
      </c>
      <c r="B588" s="25" t="s">
        <v>652</v>
      </c>
    </row>
    <row r="589" spans="1:2" x14ac:dyDescent="0.2">
      <c r="A589" s="24" t="s">
        <v>1332</v>
      </c>
      <c r="B589" s="25" t="s">
        <v>653</v>
      </c>
    </row>
    <row r="590" spans="1:2" x14ac:dyDescent="0.2">
      <c r="A590" s="24" t="s">
        <v>1333</v>
      </c>
      <c r="B590" s="25" t="s">
        <v>654</v>
      </c>
    </row>
    <row r="591" spans="1:2" x14ac:dyDescent="0.2">
      <c r="A591" s="24" t="s">
        <v>1334</v>
      </c>
      <c r="B591" s="25" t="s">
        <v>655</v>
      </c>
    </row>
    <row r="592" spans="1:2" x14ac:dyDescent="0.2">
      <c r="A592" s="24" t="s">
        <v>1335</v>
      </c>
      <c r="B592" s="25" t="s">
        <v>656</v>
      </c>
    </row>
    <row r="593" spans="1:2" x14ac:dyDescent="0.2">
      <c r="A593" s="24" t="s">
        <v>1336</v>
      </c>
      <c r="B593" s="25" t="s">
        <v>657</v>
      </c>
    </row>
    <row r="594" spans="1:2" x14ac:dyDescent="0.2">
      <c r="A594" s="24" t="s">
        <v>1337</v>
      </c>
      <c r="B594" s="25" t="s">
        <v>658</v>
      </c>
    </row>
    <row r="595" spans="1:2" x14ac:dyDescent="0.2">
      <c r="A595" s="24" t="s">
        <v>1338</v>
      </c>
      <c r="B595" s="25" t="s">
        <v>659</v>
      </c>
    </row>
    <row r="596" spans="1:2" x14ac:dyDescent="0.2">
      <c r="A596" s="24" t="s">
        <v>1339</v>
      </c>
      <c r="B596" s="25" t="s">
        <v>660</v>
      </c>
    </row>
    <row r="597" spans="1:2" x14ac:dyDescent="0.2">
      <c r="A597" s="24" t="s">
        <v>1340</v>
      </c>
      <c r="B597" s="25" t="s">
        <v>661</v>
      </c>
    </row>
    <row r="598" spans="1:2" x14ac:dyDescent="0.2">
      <c r="A598" s="24" t="s">
        <v>1341</v>
      </c>
      <c r="B598" s="25" t="s">
        <v>662</v>
      </c>
    </row>
    <row r="599" spans="1:2" x14ac:dyDescent="0.2">
      <c r="A599" s="24" t="s">
        <v>1342</v>
      </c>
      <c r="B599" s="25" t="s">
        <v>663</v>
      </c>
    </row>
    <row r="600" spans="1:2" x14ac:dyDescent="0.2">
      <c r="A600" s="24" t="s">
        <v>1343</v>
      </c>
      <c r="B600" s="25" t="s">
        <v>664</v>
      </c>
    </row>
    <row r="601" spans="1:2" x14ac:dyDescent="0.2">
      <c r="A601" s="24" t="s">
        <v>1344</v>
      </c>
      <c r="B601" s="25" t="s">
        <v>665</v>
      </c>
    </row>
    <row r="602" spans="1:2" x14ac:dyDescent="0.2">
      <c r="A602" s="24" t="s">
        <v>1345</v>
      </c>
      <c r="B602" s="25" t="s">
        <v>666</v>
      </c>
    </row>
    <row r="603" spans="1:2" x14ac:dyDescent="0.2">
      <c r="A603" s="24" t="s">
        <v>1346</v>
      </c>
      <c r="B603" s="25" t="s">
        <v>667</v>
      </c>
    </row>
    <row r="604" spans="1:2" x14ac:dyDescent="0.2">
      <c r="A604" s="24" t="s">
        <v>1347</v>
      </c>
      <c r="B604" s="25" t="s">
        <v>668</v>
      </c>
    </row>
    <row r="605" spans="1:2" x14ac:dyDescent="0.2">
      <c r="A605" s="24" t="s">
        <v>1348</v>
      </c>
      <c r="B605" s="25" t="s">
        <v>669</v>
      </c>
    </row>
    <row r="606" spans="1:2" x14ac:dyDescent="0.2">
      <c r="A606" s="24" t="s">
        <v>1349</v>
      </c>
      <c r="B606" s="25" t="s">
        <v>670</v>
      </c>
    </row>
    <row r="607" spans="1:2" x14ac:dyDescent="0.2">
      <c r="A607" s="24" t="s">
        <v>1350</v>
      </c>
      <c r="B607" s="25" t="s">
        <v>1351</v>
      </c>
    </row>
    <row r="608" spans="1:2" x14ac:dyDescent="0.2">
      <c r="A608" s="24" t="s">
        <v>1352</v>
      </c>
      <c r="B608" s="25" t="s">
        <v>671</v>
      </c>
    </row>
    <row r="609" spans="1:2" x14ac:dyDescent="0.2">
      <c r="A609" s="24" t="s">
        <v>1353</v>
      </c>
      <c r="B609" s="25" t="s">
        <v>672</v>
      </c>
    </row>
    <row r="610" spans="1:2" x14ac:dyDescent="0.2">
      <c r="A610" s="24" t="s">
        <v>1354</v>
      </c>
      <c r="B610" s="25" t="s">
        <v>673</v>
      </c>
    </row>
    <row r="611" spans="1:2" x14ac:dyDescent="0.2">
      <c r="A611" s="24" t="s">
        <v>1355</v>
      </c>
      <c r="B611" s="25" t="s">
        <v>674</v>
      </c>
    </row>
    <row r="612" spans="1:2" x14ac:dyDescent="0.2">
      <c r="A612" s="24" t="s">
        <v>1356</v>
      </c>
      <c r="B612" s="25" t="s">
        <v>675</v>
      </c>
    </row>
    <row r="613" spans="1:2" x14ac:dyDescent="0.2">
      <c r="A613" s="24" t="s">
        <v>1357</v>
      </c>
      <c r="B613" s="25" t="s">
        <v>676</v>
      </c>
    </row>
    <row r="614" spans="1:2" x14ac:dyDescent="0.2">
      <c r="A614" s="24" t="s">
        <v>1358</v>
      </c>
      <c r="B614" s="25" t="s">
        <v>677</v>
      </c>
    </row>
    <row r="615" spans="1:2" x14ac:dyDescent="0.2">
      <c r="A615" s="24" t="s">
        <v>1359</v>
      </c>
      <c r="B615" s="25" t="s">
        <v>678</v>
      </c>
    </row>
    <row r="616" spans="1:2" x14ac:dyDescent="0.2">
      <c r="A616" s="24" t="s">
        <v>1360</v>
      </c>
      <c r="B616" s="25" t="s">
        <v>679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Specifikacija</vt:lpstr>
      <vt:lpstr>Šifrarnici</vt:lpstr>
      <vt:lpstr>NKD</vt:lpstr>
      <vt:lpstr>Specifikacija!Print_Area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Jakić Emilija</cp:lastModifiedBy>
  <cp:lastPrinted>2023-01-19T07:54:17Z</cp:lastPrinted>
  <dcterms:created xsi:type="dcterms:W3CDTF">2014-01-19T12:10:39Z</dcterms:created>
  <dcterms:modified xsi:type="dcterms:W3CDTF">2023-12-12T12:20:59Z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